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5200" windowHeight="11985"/>
  </bookViews>
  <sheets>
    <sheet name="01.02.2020" sheetId="1" r:id="rId1"/>
  </sheets>
  <definedNames>
    <definedName name="_xlnm.Print_Area" localSheetId="0">'01.02.2020'!$A$1:$P$34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1"/>
  <c r="A16" s="1"/>
  <c r="A17" s="1"/>
  <c r="A18" s="1"/>
  <c r="A19" s="1"/>
  <c r="A20" s="1"/>
  <c r="A21" s="1"/>
  <c r="A22" s="1"/>
  <c r="A23" s="1"/>
  <c r="A24" s="1"/>
  <c r="A25" s="1"/>
  <c r="A26" s="1"/>
  <c r="A27" s="1"/>
  <c r="A14"/>
  <c r="A13"/>
  <c r="A12"/>
  <c r="O5"/>
  <c r="N5"/>
  <c r="M5"/>
  <c r="L5"/>
  <c r="K5"/>
  <c r="J5"/>
  <c r="I5"/>
  <c r="H5"/>
  <c r="G5"/>
  <c r="F5"/>
  <c r="P5" s="1"/>
  <c r="E5"/>
</calcChain>
</file>

<file path=xl/comments1.xml><?xml version="1.0" encoding="utf-8"?>
<comments xmlns="http://schemas.openxmlformats.org/spreadsheetml/2006/main">
  <authors>
    <author>Ekonom6</author>
  </authors>
  <commentList>
    <comment ref="O7" authorId="0">
      <text>
        <r>
          <rPr>
            <b/>
            <sz val="9"/>
            <color indexed="81"/>
            <rFont val="Tahoma"/>
            <family val="2"/>
            <charset val="204"/>
          </rPr>
          <t>Ekonom6:</t>
        </r>
        <r>
          <rPr>
            <sz val="9"/>
            <color indexed="81"/>
            <rFont val="Tahoma"/>
            <family val="2"/>
            <charset val="204"/>
          </rPr>
          <t xml:space="preserve">
в т.ч. за газоснабжение, теплоснабжение</t>
        </r>
      </text>
    </comment>
  </commentList>
</comments>
</file>

<file path=xl/sharedStrings.xml><?xml version="1.0" encoding="utf-8"?>
<sst xmlns="http://schemas.openxmlformats.org/spreadsheetml/2006/main" count="214" uniqueCount="47">
  <si>
    <t>Информация  о задолженности населения и управляющих организаций (ТСЖ) за потребленные жилищно-коммунальные услуги.</t>
  </si>
  <si>
    <t>тыс.руб.</t>
  </si>
  <si>
    <t>№ п/п</t>
  </si>
  <si>
    <t>Наименование</t>
  </si>
  <si>
    <t>Задолженность населения перед управляющими организациями и ТСЖ за ЖКУ (коммунальные услуги и содержание)</t>
  </si>
  <si>
    <t>Задолженность перед МУ ПОК и ТС за КУ</t>
  </si>
  <si>
    <r>
      <t xml:space="preserve">Задолженность </t>
    </r>
    <r>
      <rPr>
        <sz val="12"/>
        <color theme="1"/>
        <rFont val="Times New Roman"/>
        <family val="1"/>
        <charset val="204"/>
      </rPr>
      <t xml:space="preserve">перед ООО "УК "Нарьян-Марстрой" за КУ </t>
    </r>
  </si>
  <si>
    <r>
      <t xml:space="preserve">Задолженность </t>
    </r>
    <r>
      <rPr>
        <sz val="12"/>
        <color theme="1"/>
        <rFont val="Times New Roman"/>
        <family val="1"/>
        <charset val="204"/>
      </rPr>
      <t xml:space="preserve">перед ГУП НАО "Нарьян-Марская электростанция"  </t>
    </r>
  </si>
  <si>
    <r>
      <t xml:space="preserve">Задолженность </t>
    </r>
    <r>
      <rPr>
        <sz val="12"/>
        <color theme="1"/>
        <rFont val="Times New Roman"/>
        <family val="1"/>
        <charset val="204"/>
      </rPr>
      <t xml:space="preserve">перед ОАО "Нарьян-Марокргаз"  </t>
    </r>
  </si>
  <si>
    <t xml:space="preserve">Задолженность перед ГУП НАО "Ненецкая коммунальная компания" </t>
  </si>
  <si>
    <t>за коммунальные услуги</t>
  </si>
  <si>
    <t xml:space="preserve"> управляющих организаций за потребленные услуги на собственные нужды</t>
  </si>
  <si>
    <t xml:space="preserve"> 01.01.2020</t>
  </si>
  <si>
    <t>Население всего, в т.ч.</t>
  </si>
  <si>
    <t>Х</t>
  </si>
  <si>
    <t>1.1.</t>
  </si>
  <si>
    <t>- Непосредственное управление</t>
  </si>
  <si>
    <t>1.2.</t>
  </si>
  <si>
    <t>- Прямые договора, невыбранный способ управления</t>
  </si>
  <si>
    <t>1.3.</t>
  </si>
  <si>
    <t>- ИЖД</t>
  </si>
  <si>
    <t>ООО "Коми-Сервис"</t>
  </si>
  <si>
    <t>-</t>
  </si>
  <si>
    <t>ТСЖ "Дворянское гнездо"</t>
  </si>
  <si>
    <t>ООО "Базис"</t>
  </si>
  <si>
    <t>ООО "Ненецкая управляющая компания"</t>
  </si>
  <si>
    <t>ООО "УК "Нарьян-Марстрой"</t>
  </si>
  <si>
    <t xml:space="preserve"> -</t>
  </si>
  <si>
    <t xml:space="preserve">Нарьян-Марское МУ ПОК и ТС </t>
  </si>
  <si>
    <t xml:space="preserve"> Х</t>
  </si>
  <si>
    <t xml:space="preserve"> - </t>
  </si>
  <si>
    <t>ООО УК "ПОК и ТС"</t>
  </si>
  <si>
    <t>ООО "Наш дом"</t>
  </si>
  <si>
    <t>ООО "Аврора"</t>
  </si>
  <si>
    <t xml:space="preserve">ООО УК "Уютный дом" </t>
  </si>
  <si>
    <t>ООО "Содружество"</t>
  </si>
  <si>
    <t>ООО УК "МКД-Сервис"</t>
  </si>
  <si>
    <t>ООО "Успех"</t>
  </si>
  <si>
    <t>ООО "Служба Заказчика"</t>
  </si>
  <si>
    <t>ОАО "Нарьян-Марстрой"</t>
  </si>
  <si>
    <t>ООО "УК "Служба заказчика"</t>
  </si>
  <si>
    <t>Всего</t>
  </si>
  <si>
    <t>Примечание:</t>
  </si>
  <si>
    <t>Графа 3,4 строка 15,16-  данные указаны по состоянию на 01.01.2015, т.к. организации находятся в процессе ликвидации</t>
  </si>
  <si>
    <t>Графа 3,4 строка 17 - данные указаны по состоянию на 01.04.2018, т.к. организация находится в процессе ликвидации.</t>
  </si>
  <si>
    <t>Графа 13,14 строка 1 - данные указаны по состоянию на 01.05.2018, т.к. организация находится в процессе ликвидации.</t>
  </si>
  <si>
    <t>Графа 4 строка 6, графа 8 - данные указаны по состоянию на 01.05.2019 в связи с отсутствием информации от организации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</si>
</sst>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2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color theme="3" tint="-0.249977111117893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0" xfId="0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4" fontId="3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3" fillId="0" borderId="0" xfId="0" applyNumberFormat="1" applyFont="1"/>
    <xf numFmtId="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/>
    </xf>
    <xf numFmtId="4" fontId="3" fillId="0" borderId="0" xfId="0" applyNumberFormat="1" applyFont="1" applyBorder="1"/>
    <xf numFmtId="1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wrapText="1"/>
    </xf>
    <xf numFmtId="4" fontId="3" fillId="0" borderId="0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4" fontId="0" fillId="0" borderId="0" xfId="0" applyNumberFormat="1"/>
    <xf numFmtId="0" fontId="6" fillId="0" borderId="0" xfId="0" applyFont="1" applyFill="1"/>
    <xf numFmtId="0" fontId="7" fillId="0" borderId="0" xfId="1" applyAlignment="1" applyProtection="1">
      <alignment horizontal="justify"/>
    </xf>
    <xf numFmtId="4" fontId="8" fillId="0" borderId="0" xfId="0" applyNumberFormat="1" applyFont="1" applyFill="1" applyBorder="1" applyAlignment="1">
      <alignment horizontal="center" vertical="top"/>
    </xf>
    <xf numFmtId="0" fontId="1" fillId="0" borderId="0" xfId="0" applyFont="1" applyFill="1"/>
    <xf numFmtId="0" fontId="0" fillId="0" borderId="0" xfId="0" applyBorder="1"/>
    <xf numFmtId="0" fontId="9" fillId="0" borderId="0" xfId="0" applyFont="1" applyBorder="1"/>
    <xf numFmtId="4" fontId="0" fillId="0" borderId="0" xfId="0" applyNumberFormat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vertical="top" wrapText="1"/>
    </xf>
    <xf numFmtId="0" fontId="9" fillId="0" borderId="0" xfId="0" applyFont="1"/>
    <xf numFmtId="0" fontId="1" fillId="0" borderId="0" xfId="0" applyFont="1"/>
    <xf numFmtId="0" fontId="10" fillId="0" borderId="0" xfId="0" applyFont="1"/>
    <xf numFmtId="0" fontId="8" fillId="0" borderId="0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view="pageBreakPreview" zoomScaleNormal="100" zoomScaleSheetLayoutView="100" workbookViewId="0">
      <selection activeCell="F29" sqref="F29"/>
    </sheetView>
  </sheetViews>
  <sheetFormatPr defaultRowHeight="15"/>
  <cols>
    <col min="1" max="1" width="7.42578125" customWidth="1"/>
    <col min="2" max="2" width="32.5703125" customWidth="1"/>
    <col min="3" max="3" width="12.7109375" customWidth="1"/>
    <col min="4" max="4" width="14" customWidth="1"/>
    <col min="5" max="5" width="14.5703125" customWidth="1"/>
    <col min="6" max="6" width="12.42578125" customWidth="1"/>
    <col min="7" max="7" width="14.42578125" customWidth="1"/>
    <col min="8" max="9" width="12.7109375" customWidth="1"/>
    <col min="10" max="13" width="11.7109375" customWidth="1"/>
    <col min="14" max="16" width="13.5703125" customWidth="1"/>
    <col min="17" max="17" width="14.85546875" customWidth="1"/>
    <col min="18" max="18" width="15" customWidth="1"/>
  </cols>
  <sheetData>
    <row r="1" spans="1:18" ht="30.75" customHeight="1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1"/>
      <c r="P1" s="1"/>
    </row>
    <row r="2" spans="1: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 t="s">
        <v>1</v>
      </c>
    </row>
    <row r="3" spans="1:18" ht="51" customHeight="1">
      <c r="A3" s="44" t="s">
        <v>2</v>
      </c>
      <c r="B3" s="44" t="s">
        <v>3</v>
      </c>
      <c r="C3" s="52" t="s">
        <v>4</v>
      </c>
      <c r="D3" s="53"/>
      <c r="E3" s="52" t="s">
        <v>5</v>
      </c>
      <c r="F3" s="53"/>
      <c r="G3" s="52" t="s">
        <v>6</v>
      </c>
      <c r="H3" s="53"/>
      <c r="I3" s="46" t="s">
        <v>7</v>
      </c>
      <c r="J3" s="56"/>
      <c r="K3" s="56"/>
      <c r="L3" s="47"/>
      <c r="M3" s="44" t="s">
        <v>8</v>
      </c>
      <c r="N3" s="44"/>
      <c r="O3" s="44" t="s">
        <v>9</v>
      </c>
      <c r="P3" s="44"/>
      <c r="Q3" s="45"/>
      <c r="R3" s="45"/>
    </row>
    <row r="4" spans="1:18" ht="62.25" customHeight="1">
      <c r="A4" s="44"/>
      <c r="B4" s="44"/>
      <c r="C4" s="54"/>
      <c r="D4" s="55"/>
      <c r="E4" s="54"/>
      <c r="F4" s="55"/>
      <c r="G4" s="54"/>
      <c r="H4" s="55"/>
      <c r="I4" s="46" t="s">
        <v>10</v>
      </c>
      <c r="J4" s="47"/>
      <c r="K4" s="46" t="s">
        <v>11</v>
      </c>
      <c r="L4" s="47"/>
      <c r="M4" s="44" t="s">
        <v>10</v>
      </c>
      <c r="N4" s="44"/>
      <c r="O4" s="44" t="s">
        <v>10</v>
      </c>
      <c r="P4" s="44"/>
      <c r="Q4" s="48"/>
      <c r="R4" s="49"/>
    </row>
    <row r="5" spans="1:18" s="2" customFormat="1" ht="15" customHeight="1">
      <c r="A5" s="44"/>
      <c r="B5" s="44"/>
      <c r="C5" s="4" t="s">
        <v>12</v>
      </c>
      <c r="D5" s="5">
        <v>43862</v>
      </c>
      <c r="E5" s="4" t="str">
        <f>C5</f>
        <v xml:space="preserve"> 01.01.2020</v>
      </c>
      <c r="F5" s="5">
        <f>D5</f>
        <v>43862</v>
      </c>
      <c r="G5" s="4" t="str">
        <f>C5</f>
        <v xml:space="preserve"> 01.01.2020</v>
      </c>
      <c r="H5" s="5">
        <f>D5</f>
        <v>43862</v>
      </c>
      <c r="I5" s="5" t="str">
        <f>C5</f>
        <v xml:space="preserve"> 01.01.2020</v>
      </c>
      <c r="J5" s="5">
        <f>D5</f>
        <v>43862</v>
      </c>
      <c r="K5" s="5" t="str">
        <f>C5</f>
        <v xml:space="preserve"> 01.01.2020</v>
      </c>
      <c r="L5" s="5">
        <f>D5</f>
        <v>43862</v>
      </c>
      <c r="M5" s="4" t="str">
        <f>C5</f>
        <v xml:space="preserve"> 01.01.2020</v>
      </c>
      <c r="N5" s="5">
        <f>D5</f>
        <v>43862</v>
      </c>
      <c r="O5" s="4" t="str">
        <f>E5</f>
        <v xml:space="preserve"> 01.01.2020</v>
      </c>
      <c r="P5" s="5">
        <f>F5</f>
        <v>43862</v>
      </c>
      <c r="Q5" s="48"/>
      <c r="R5" s="48"/>
    </row>
    <row r="6" spans="1:18" ht="15.7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6">
        <v>9</v>
      </c>
      <c r="J6" s="6">
        <v>10</v>
      </c>
      <c r="K6" s="6">
        <v>11</v>
      </c>
      <c r="L6" s="4">
        <v>12</v>
      </c>
      <c r="M6" s="4">
        <v>13</v>
      </c>
      <c r="N6" s="4">
        <v>14</v>
      </c>
      <c r="O6" s="4">
        <v>15</v>
      </c>
      <c r="P6" s="4">
        <v>16</v>
      </c>
      <c r="Q6" s="7"/>
      <c r="R6" s="7"/>
    </row>
    <row r="7" spans="1:18" ht="15.75">
      <c r="A7" s="8">
        <v>1</v>
      </c>
      <c r="B7" s="9" t="s">
        <v>13</v>
      </c>
      <c r="C7" s="10" t="s">
        <v>14</v>
      </c>
      <c r="D7" s="10" t="s">
        <v>14</v>
      </c>
      <c r="E7" s="10">
        <v>53600.531910000005</v>
      </c>
      <c r="F7" s="10">
        <v>62947.40085000002</v>
      </c>
      <c r="G7" s="10" t="s">
        <v>14</v>
      </c>
      <c r="H7" s="10" t="s">
        <v>14</v>
      </c>
      <c r="I7" s="11">
        <v>19788.080000000002</v>
      </c>
      <c r="J7" s="12">
        <v>23238.67</v>
      </c>
      <c r="K7" s="10" t="s">
        <v>14</v>
      </c>
      <c r="L7" s="13"/>
      <c r="M7" s="11">
        <v>2685.86</v>
      </c>
      <c r="N7" s="14">
        <v>2685.86</v>
      </c>
      <c r="O7" s="11">
        <v>15024.05</v>
      </c>
      <c r="P7" s="14">
        <v>16723.580000000002</v>
      </c>
      <c r="Q7" s="15"/>
      <c r="R7" s="15"/>
    </row>
    <row r="8" spans="1:18" ht="17.25" customHeight="1">
      <c r="A8" s="16" t="s">
        <v>15</v>
      </c>
      <c r="B8" s="17" t="s">
        <v>16</v>
      </c>
      <c r="C8" s="10" t="s">
        <v>14</v>
      </c>
      <c r="D8" s="10" t="s">
        <v>14</v>
      </c>
      <c r="E8" s="11">
        <v>3804.63015</v>
      </c>
      <c r="F8" s="14">
        <v>4469.0610700000007</v>
      </c>
      <c r="G8" s="10" t="s">
        <v>14</v>
      </c>
      <c r="H8" s="10" t="s">
        <v>14</v>
      </c>
      <c r="I8" s="10" t="s">
        <v>14</v>
      </c>
      <c r="J8" s="10" t="s">
        <v>14</v>
      </c>
      <c r="K8" s="10" t="s">
        <v>14</v>
      </c>
      <c r="L8" s="13"/>
      <c r="M8" s="10" t="s">
        <v>14</v>
      </c>
      <c r="N8" s="10" t="s">
        <v>14</v>
      </c>
      <c r="O8" s="10" t="s">
        <v>14</v>
      </c>
      <c r="P8" s="10" t="s">
        <v>14</v>
      </c>
      <c r="Q8" s="15"/>
      <c r="R8" s="18"/>
    </row>
    <row r="9" spans="1:18" ht="44.25" customHeight="1">
      <c r="A9" s="16" t="s">
        <v>17</v>
      </c>
      <c r="B9" s="19" t="s">
        <v>18</v>
      </c>
      <c r="C9" s="10" t="s">
        <v>14</v>
      </c>
      <c r="D9" s="10" t="s">
        <v>14</v>
      </c>
      <c r="E9" s="11">
        <v>49757.100100000003</v>
      </c>
      <c r="F9" s="10">
        <v>58451.623910000017</v>
      </c>
      <c r="G9" s="10" t="s">
        <v>14</v>
      </c>
      <c r="H9" s="10" t="s">
        <v>14</v>
      </c>
      <c r="I9" s="10" t="s">
        <v>14</v>
      </c>
      <c r="J9" s="10" t="s">
        <v>14</v>
      </c>
      <c r="K9" s="10" t="s">
        <v>14</v>
      </c>
      <c r="L9" s="13"/>
      <c r="M9" s="10" t="s">
        <v>14</v>
      </c>
      <c r="N9" s="10" t="s">
        <v>14</v>
      </c>
      <c r="O9" s="10" t="s">
        <v>14</v>
      </c>
      <c r="P9" s="10" t="s">
        <v>14</v>
      </c>
      <c r="Q9" s="15"/>
      <c r="R9" s="18"/>
    </row>
    <row r="10" spans="1:18" ht="15.75">
      <c r="A10" s="16" t="s">
        <v>19</v>
      </c>
      <c r="B10" s="20" t="s">
        <v>20</v>
      </c>
      <c r="C10" s="10" t="s">
        <v>14</v>
      </c>
      <c r="D10" s="10" t="s">
        <v>14</v>
      </c>
      <c r="E10" s="11">
        <v>38.801660000000005</v>
      </c>
      <c r="F10" s="14">
        <v>26.715869999999999</v>
      </c>
      <c r="G10" s="10" t="s">
        <v>14</v>
      </c>
      <c r="H10" s="10" t="s">
        <v>14</v>
      </c>
      <c r="I10" s="10" t="s">
        <v>14</v>
      </c>
      <c r="J10" s="10" t="s">
        <v>14</v>
      </c>
      <c r="K10" s="10" t="s">
        <v>14</v>
      </c>
      <c r="L10" s="13"/>
      <c r="M10" s="10" t="s">
        <v>14</v>
      </c>
      <c r="N10" s="10" t="s">
        <v>14</v>
      </c>
      <c r="O10" s="10" t="s">
        <v>14</v>
      </c>
      <c r="P10" s="10" t="s">
        <v>14</v>
      </c>
      <c r="Q10" s="15"/>
      <c r="R10" s="18"/>
    </row>
    <row r="11" spans="1:18" ht="15.75">
      <c r="A11" s="16">
        <v>2</v>
      </c>
      <c r="B11" s="21" t="s">
        <v>21</v>
      </c>
      <c r="C11" s="10">
        <v>5650.0309999999999</v>
      </c>
      <c r="D11" s="10">
        <v>5699.9940000000006</v>
      </c>
      <c r="E11" s="10">
        <v>15925</v>
      </c>
      <c r="F11" s="22">
        <v>15936</v>
      </c>
      <c r="G11" s="10" t="s">
        <v>22</v>
      </c>
      <c r="H11" s="10" t="s">
        <v>22</v>
      </c>
      <c r="I11" s="10" t="s">
        <v>14</v>
      </c>
      <c r="J11" s="10" t="s">
        <v>14</v>
      </c>
      <c r="K11" s="11">
        <v>6.36</v>
      </c>
      <c r="L11" s="13">
        <v>6.36</v>
      </c>
      <c r="M11" s="10" t="s">
        <v>14</v>
      </c>
      <c r="N11" s="10" t="s">
        <v>14</v>
      </c>
      <c r="O11" s="10" t="s">
        <v>14</v>
      </c>
      <c r="P11" s="10" t="s">
        <v>14</v>
      </c>
      <c r="Q11" s="15"/>
      <c r="R11" s="15"/>
    </row>
    <row r="12" spans="1:18" ht="15.75">
      <c r="A12" s="16">
        <f>A11+1</f>
        <v>3</v>
      </c>
      <c r="B12" s="21" t="s">
        <v>23</v>
      </c>
      <c r="C12" s="10">
        <v>673.89999999999964</v>
      </c>
      <c r="D12" s="10">
        <v>805.79999999999961</v>
      </c>
      <c r="E12" s="10">
        <v>112</v>
      </c>
      <c r="F12" s="22">
        <v>132</v>
      </c>
      <c r="G12" s="10" t="s">
        <v>22</v>
      </c>
      <c r="H12" s="10" t="s">
        <v>22</v>
      </c>
      <c r="I12" s="10" t="s">
        <v>14</v>
      </c>
      <c r="J12" s="10" t="s">
        <v>14</v>
      </c>
      <c r="K12" s="11">
        <v>0</v>
      </c>
      <c r="L12" s="13">
        <v>0</v>
      </c>
      <c r="M12" s="10" t="s">
        <v>14</v>
      </c>
      <c r="N12" s="10" t="s">
        <v>14</v>
      </c>
      <c r="O12" s="10" t="s">
        <v>14</v>
      </c>
      <c r="P12" s="10" t="s">
        <v>14</v>
      </c>
      <c r="Q12" s="15"/>
      <c r="R12" s="15"/>
    </row>
    <row r="13" spans="1:18" ht="18" customHeight="1">
      <c r="A13" s="16">
        <f t="shared" ref="A13:A14" si="0">A12+1</f>
        <v>4</v>
      </c>
      <c r="B13" s="21" t="s">
        <v>24</v>
      </c>
      <c r="C13" s="10">
        <v>20434.799999999988</v>
      </c>
      <c r="D13" s="10">
        <v>17831.499999999989</v>
      </c>
      <c r="E13" s="10">
        <v>26253</v>
      </c>
      <c r="F13" s="22">
        <v>23545</v>
      </c>
      <c r="G13" s="10" t="s">
        <v>22</v>
      </c>
      <c r="H13" s="10" t="s">
        <v>22</v>
      </c>
      <c r="I13" s="10" t="s">
        <v>14</v>
      </c>
      <c r="J13" s="10" t="s">
        <v>14</v>
      </c>
      <c r="K13" s="11">
        <v>22.36</v>
      </c>
      <c r="L13" s="13">
        <v>22.36</v>
      </c>
      <c r="M13" s="10" t="s">
        <v>14</v>
      </c>
      <c r="N13" s="10" t="s">
        <v>14</v>
      </c>
      <c r="O13" s="10" t="s">
        <v>14</v>
      </c>
      <c r="P13" s="10" t="s">
        <v>14</v>
      </c>
      <c r="Q13" s="15"/>
      <c r="R13" s="15"/>
    </row>
    <row r="14" spans="1:18" ht="31.5">
      <c r="A14" s="16">
        <f t="shared" si="0"/>
        <v>5</v>
      </c>
      <c r="B14" s="21" t="s">
        <v>25</v>
      </c>
      <c r="C14" s="10">
        <v>10040.79999999999</v>
      </c>
      <c r="D14" s="10">
        <v>9909.9999999999909</v>
      </c>
      <c r="E14" s="10">
        <v>1130</v>
      </c>
      <c r="F14" s="22">
        <v>991</v>
      </c>
      <c r="G14" s="10" t="s">
        <v>22</v>
      </c>
      <c r="H14" s="10" t="s">
        <v>22</v>
      </c>
      <c r="I14" s="10" t="s">
        <v>14</v>
      </c>
      <c r="J14" s="10" t="s">
        <v>14</v>
      </c>
      <c r="K14" s="11">
        <v>0</v>
      </c>
      <c r="L14" s="13">
        <v>0</v>
      </c>
      <c r="M14" s="10" t="s">
        <v>14</v>
      </c>
      <c r="N14" s="10" t="s">
        <v>14</v>
      </c>
      <c r="O14" s="10" t="s">
        <v>14</v>
      </c>
      <c r="P14" s="10" t="s">
        <v>14</v>
      </c>
      <c r="Q14" s="15"/>
      <c r="R14" s="15"/>
    </row>
    <row r="15" spans="1:18" ht="15.75">
      <c r="A15" s="16">
        <f>A14+1</f>
        <v>6</v>
      </c>
      <c r="B15" s="21" t="s">
        <v>26</v>
      </c>
      <c r="C15" s="10">
        <v>30846.32999999998</v>
      </c>
      <c r="D15" s="10">
        <v>30846.32999999998</v>
      </c>
      <c r="E15" s="10">
        <v>46515</v>
      </c>
      <c r="F15" s="22">
        <v>46502</v>
      </c>
      <c r="G15" s="10" t="s">
        <v>27</v>
      </c>
      <c r="H15" s="10" t="s">
        <v>27</v>
      </c>
      <c r="I15" s="10" t="s">
        <v>14</v>
      </c>
      <c r="J15" s="10" t="s">
        <v>14</v>
      </c>
      <c r="K15" s="11">
        <v>209.4</v>
      </c>
      <c r="L15" s="13">
        <v>209.4</v>
      </c>
      <c r="M15" s="10" t="s">
        <v>14</v>
      </c>
      <c r="N15" s="10" t="s">
        <v>14</v>
      </c>
      <c r="O15" s="10" t="s">
        <v>14</v>
      </c>
      <c r="P15" s="10" t="s">
        <v>14</v>
      </c>
      <c r="Q15" s="15"/>
      <c r="R15" s="15"/>
    </row>
    <row r="16" spans="1:18" ht="17.25" customHeight="1">
      <c r="A16" s="16">
        <f t="shared" ref="A16:A27" si="1">A15+1</f>
        <v>7</v>
      </c>
      <c r="B16" s="23" t="s">
        <v>28</v>
      </c>
      <c r="C16" s="10">
        <v>2252</v>
      </c>
      <c r="D16" s="10">
        <v>2252</v>
      </c>
      <c r="E16" s="10" t="s">
        <v>29</v>
      </c>
      <c r="F16" s="10" t="s">
        <v>29</v>
      </c>
      <c r="G16" s="10" t="s">
        <v>30</v>
      </c>
      <c r="H16" s="10" t="s">
        <v>27</v>
      </c>
      <c r="I16" s="10" t="s">
        <v>14</v>
      </c>
      <c r="J16" s="10" t="s">
        <v>14</v>
      </c>
      <c r="K16" s="11" t="s">
        <v>27</v>
      </c>
      <c r="L16" s="13"/>
      <c r="M16" s="10" t="s">
        <v>14</v>
      </c>
      <c r="N16" s="10" t="s">
        <v>14</v>
      </c>
      <c r="O16" s="10" t="s">
        <v>14</v>
      </c>
      <c r="P16" s="10" t="s">
        <v>14</v>
      </c>
      <c r="Q16" s="15"/>
      <c r="R16" s="15"/>
    </row>
    <row r="17" spans="1:18" ht="15.75">
      <c r="A17" s="16">
        <f t="shared" si="1"/>
        <v>8</v>
      </c>
      <c r="B17" s="21" t="s">
        <v>31</v>
      </c>
      <c r="C17" s="10">
        <v>61241.929999999978</v>
      </c>
      <c r="D17" s="11">
        <v>62198.609999999971</v>
      </c>
      <c r="E17" s="10">
        <v>51560</v>
      </c>
      <c r="F17" s="22">
        <v>52810</v>
      </c>
      <c r="G17" s="10" t="s">
        <v>27</v>
      </c>
      <c r="H17" s="10" t="s">
        <v>27</v>
      </c>
      <c r="I17" s="10" t="s">
        <v>14</v>
      </c>
      <c r="J17" s="10" t="s">
        <v>14</v>
      </c>
      <c r="K17" s="11">
        <v>0</v>
      </c>
      <c r="L17" s="13">
        <v>0</v>
      </c>
      <c r="M17" s="10" t="s">
        <v>14</v>
      </c>
      <c r="N17" s="10" t="s">
        <v>14</v>
      </c>
      <c r="O17" s="10" t="s">
        <v>14</v>
      </c>
      <c r="P17" s="10" t="s">
        <v>14</v>
      </c>
      <c r="Q17" s="15"/>
      <c r="R17" s="15"/>
    </row>
    <row r="18" spans="1:18" ht="15.75">
      <c r="A18" s="16">
        <f t="shared" si="1"/>
        <v>9</v>
      </c>
      <c r="B18" s="21" t="s">
        <v>32</v>
      </c>
      <c r="C18" s="10">
        <v>17219.333999999995</v>
      </c>
      <c r="D18" s="11">
        <v>17219.333999999995</v>
      </c>
      <c r="E18" s="10">
        <v>8820</v>
      </c>
      <c r="F18" s="22">
        <v>8699</v>
      </c>
      <c r="G18" s="10" t="s">
        <v>22</v>
      </c>
      <c r="H18" s="10" t="s">
        <v>22</v>
      </c>
      <c r="I18" s="10" t="s">
        <v>14</v>
      </c>
      <c r="J18" s="10" t="s">
        <v>14</v>
      </c>
      <c r="K18" s="11">
        <v>0</v>
      </c>
      <c r="L18" s="13">
        <v>0</v>
      </c>
      <c r="M18" s="10" t="s">
        <v>14</v>
      </c>
      <c r="N18" s="10" t="s">
        <v>14</v>
      </c>
      <c r="O18" s="10" t="s">
        <v>14</v>
      </c>
      <c r="P18" s="10" t="s">
        <v>14</v>
      </c>
      <c r="Q18" s="15"/>
      <c r="R18" s="15"/>
    </row>
    <row r="19" spans="1:18" ht="15.75">
      <c r="A19" s="16">
        <f t="shared" si="1"/>
        <v>10</v>
      </c>
      <c r="B19" s="21" t="s">
        <v>33</v>
      </c>
      <c r="C19" s="10">
        <v>9515.3999999999978</v>
      </c>
      <c r="D19" s="10">
        <v>9546.5999999999985</v>
      </c>
      <c r="E19" s="10">
        <v>4883</v>
      </c>
      <c r="F19" s="22">
        <v>4882</v>
      </c>
      <c r="G19" s="10" t="s">
        <v>27</v>
      </c>
      <c r="H19" s="10" t="s">
        <v>27</v>
      </c>
      <c r="I19" s="10" t="s">
        <v>14</v>
      </c>
      <c r="J19" s="10" t="s">
        <v>14</v>
      </c>
      <c r="K19" s="11">
        <v>0</v>
      </c>
      <c r="L19" s="13">
        <v>0</v>
      </c>
      <c r="M19" s="10" t="s">
        <v>14</v>
      </c>
      <c r="N19" s="10" t="s">
        <v>14</v>
      </c>
      <c r="O19" s="10" t="s">
        <v>14</v>
      </c>
      <c r="P19" s="10" t="s">
        <v>14</v>
      </c>
      <c r="Q19" s="15"/>
      <c r="R19" s="15"/>
    </row>
    <row r="20" spans="1:18" ht="15.75">
      <c r="A20" s="16">
        <f t="shared" si="1"/>
        <v>11</v>
      </c>
      <c r="B20" s="21" t="s">
        <v>34</v>
      </c>
      <c r="C20" s="10">
        <v>6023.6200000000044</v>
      </c>
      <c r="D20" s="10">
        <v>6007.6200000000044</v>
      </c>
      <c r="E20" s="10">
        <v>163</v>
      </c>
      <c r="F20" s="22">
        <v>52</v>
      </c>
      <c r="G20" s="10" t="s">
        <v>27</v>
      </c>
      <c r="H20" s="10" t="s">
        <v>27</v>
      </c>
      <c r="I20" s="10" t="s">
        <v>14</v>
      </c>
      <c r="J20" s="10" t="s">
        <v>14</v>
      </c>
      <c r="K20" s="11">
        <v>0</v>
      </c>
      <c r="L20" s="13">
        <v>0</v>
      </c>
      <c r="M20" s="10" t="s">
        <v>14</v>
      </c>
      <c r="N20" s="10" t="s">
        <v>14</v>
      </c>
      <c r="O20" s="10" t="s">
        <v>14</v>
      </c>
      <c r="P20" s="10" t="s">
        <v>14</v>
      </c>
      <c r="Q20" s="15"/>
      <c r="R20" s="15"/>
    </row>
    <row r="21" spans="1:18" ht="15.75">
      <c r="A21" s="16">
        <f t="shared" si="1"/>
        <v>12</v>
      </c>
      <c r="B21" s="21" t="s">
        <v>35</v>
      </c>
      <c r="C21" s="10">
        <v>5118.8900000000049</v>
      </c>
      <c r="D21" s="10">
        <v>5396.79</v>
      </c>
      <c r="E21" s="10">
        <v>1582</v>
      </c>
      <c r="F21" s="22">
        <v>1637</v>
      </c>
      <c r="G21" s="10" t="s">
        <v>22</v>
      </c>
      <c r="H21" s="10" t="s">
        <v>22</v>
      </c>
      <c r="I21" s="10" t="s">
        <v>14</v>
      </c>
      <c r="J21" s="10" t="s">
        <v>14</v>
      </c>
      <c r="K21" s="11">
        <v>0</v>
      </c>
      <c r="L21" s="13">
        <v>0</v>
      </c>
      <c r="M21" s="10" t="s">
        <v>14</v>
      </c>
      <c r="N21" s="10" t="s">
        <v>14</v>
      </c>
      <c r="O21" s="10" t="s">
        <v>14</v>
      </c>
      <c r="P21" s="10" t="s">
        <v>14</v>
      </c>
      <c r="Q21" s="15"/>
      <c r="R21" s="15"/>
    </row>
    <row r="22" spans="1:18" ht="15.75">
      <c r="A22" s="16">
        <f t="shared" si="1"/>
        <v>13</v>
      </c>
      <c r="B22" s="21" t="s">
        <v>36</v>
      </c>
      <c r="C22" s="10">
        <v>804.08999999999992</v>
      </c>
      <c r="D22" s="10">
        <v>888.55</v>
      </c>
      <c r="E22" s="10">
        <v>35</v>
      </c>
      <c r="F22" s="22">
        <v>21</v>
      </c>
      <c r="G22" s="10" t="s">
        <v>22</v>
      </c>
      <c r="H22" s="10" t="s">
        <v>22</v>
      </c>
      <c r="I22" s="10" t="s">
        <v>14</v>
      </c>
      <c r="J22" s="10" t="s">
        <v>14</v>
      </c>
      <c r="K22" s="11">
        <v>0</v>
      </c>
      <c r="L22" s="13">
        <v>0</v>
      </c>
      <c r="M22" s="10" t="s">
        <v>14</v>
      </c>
      <c r="N22" s="10" t="s">
        <v>14</v>
      </c>
      <c r="O22" s="10" t="s">
        <v>14</v>
      </c>
      <c r="P22" s="10" t="s">
        <v>14</v>
      </c>
      <c r="Q22" s="15"/>
      <c r="R22" s="15"/>
    </row>
    <row r="23" spans="1:18" ht="15.75">
      <c r="A23" s="16">
        <f t="shared" si="1"/>
        <v>14</v>
      </c>
      <c r="B23" s="21" t="s">
        <v>37</v>
      </c>
      <c r="C23" s="10">
        <v>5355.3780000000006</v>
      </c>
      <c r="D23" s="10">
        <v>5447.5780000000004</v>
      </c>
      <c r="E23" s="10">
        <v>827</v>
      </c>
      <c r="F23" s="22">
        <v>996</v>
      </c>
      <c r="G23" s="10" t="s">
        <v>22</v>
      </c>
      <c r="H23" s="10" t="s">
        <v>22</v>
      </c>
      <c r="I23" s="10" t="s">
        <v>14</v>
      </c>
      <c r="J23" s="10" t="s">
        <v>14</v>
      </c>
      <c r="K23" s="11">
        <v>11.77</v>
      </c>
      <c r="L23" s="13">
        <v>11.77</v>
      </c>
      <c r="M23" s="10" t="s">
        <v>14</v>
      </c>
      <c r="N23" s="10" t="s">
        <v>14</v>
      </c>
      <c r="O23" s="10" t="s">
        <v>14</v>
      </c>
      <c r="P23" s="10" t="s">
        <v>14</v>
      </c>
      <c r="Q23" s="15"/>
      <c r="R23" s="15"/>
    </row>
    <row r="24" spans="1:18" ht="15.75">
      <c r="A24" s="16">
        <f t="shared" si="1"/>
        <v>15</v>
      </c>
      <c r="B24" s="21" t="s">
        <v>38</v>
      </c>
      <c r="C24" s="10">
        <v>38062.04</v>
      </c>
      <c r="D24" s="10">
        <v>38062.04</v>
      </c>
      <c r="E24" s="10">
        <v>188372</v>
      </c>
      <c r="F24" s="22">
        <v>188372</v>
      </c>
      <c r="G24" s="10">
        <v>3575.81</v>
      </c>
      <c r="H24" s="10">
        <v>3575.81</v>
      </c>
      <c r="I24" s="10" t="s">
        <v>14</v>
      </c>
      <c r="J24" s="10" t="s">
        <v>14</v>
      </c>
      <c r="K24" s="11">
        <v>0</v>
      </c>
      <c r="L24" s="13">
        <v>0</v>
      </c>
      <c r="M24" s="10" t="s">
        <v>14</v>
      </c>
      <c r="N24" s="10" t="s">
        <v>14</v>
      </c>
      <c r="O24" s="10" t="s">
        <v>14</v>
      </c>
      <c r="P24" s="10" t="s">
        <v>14</v>
      </c>
      <c r="Q24" s="15"/>
      <c r="R24" s="15"/>
    </row>
    <row r="25" spans="1:18" ht="15.75">
      <c r="A25" s="16">
        <f t="shared" si="1"/>
        <v>16</v>
      </c>
      <c r="B25" s="21" t="s">
        <v>39</v>
      </c>
      <c r="C25" s="10">
        <v>4156.6099999999997</v>
      </c>
      <c r="D25" s="11">
        <v>4156.6099999999997</v>
      </c>
      <c r="E25" s="10" t="s">
        <v>22</v>
      </c>
      <c r="F25" s="22"/>
      <c r="G25" s="10" t="s">
        <v>22</v>
      </c>
      <c r="H25" s="10" t="s">
        <v>22</v>
      </c>
      <c r="I25" s="10" t="s">
        <v>14</v>
      </c>
      <c r="J25" s="10" t="s">
        <v>14</v>
      </c>
      <c r="K25" s="10" t="s">
        <v>22</v>
      </c>
      <c r="L25" s="13" t="s">
        <v>27</v>
      </c>
      <c r="M25" s="10" t="s">
        <v>22</v>
      </c>
      <c r="N25" s="10" t="s">
        <v>22</v>
      </c>
      <c r="O25" s="10" t="s">
        <v>22</v>
      </c>
      <c r="P25" s="10" t="s">
        <v>22</v>
      </c>
      <c r="Q25" s="15"/>
      <c r="R25" s="7"/>
    </row>
    <row r="26" spans="1:18" ht="15.75">
      <c r="A26" s="16">
        <f t="shared" si="1"/>
        <v>17</v>
      </c>
      <c r="B26" s="21" t="s">
        <v>40</v>
      </c>
      <c r="C26" s="10">
        <v>20182.28</v>
      </c>
      <c r="D26" s="11">
        <v>20182.28</v>
      </c>
      <c r="E26" s="10">
        <v>46797</v>
      </c>
      <c r="F26" s="22">
        <v>46797</v>
      </c>
      <c r="G26" s="10" t="s">
        <v>22</v>
      </c>
      <c r="H26" s="10" t="s">
        <v>22</v>
      </c>
      <c r="I26" s="10" t="s">
        <v>14</v>
      </c>
      <c r="J26" s="10" t="s">
        <v>14</v>
      </c>
      <c r="K26" s="11">
        <v>36.72</v>
      </c>
      <c r="L26" s="13">
        <v>36.72</v>
      </c>
      <c r="M26" s="10" t="s">
        <v>14</v>
      </c>
      <c r="N26" s="10" t="s">
        <v>14</v>
      </c>
      <c r="O26" s="10" t="s">
        <v>14</v>
      </c>
      <c r="P26" s="10" t="s">
        <v>14</v>
      </c>
      <c r="Q26" s="15"/>
      <c r="R26" s="15"/>
    </row>
    <row r="27" spans="1:18" ht="15.75">
      <c r="A27" s="16">
        <f t="shared" si="1"/>
        <v>18</v>
      </c>
      <c r="B27" s="24" t="s">
        <v>41</v>
      </c>
      <c r="C27" s="25">
        <v>237577.43299999993</v>
      </c>
      <c r="D27" s="25">
        <v>236451.63599999991</v>
      </c>
      <c r="E27" s="25">
        <v>446574.53191000002</v>
      </c>
      <c r="F27" s="25">
        <v>454319.40085000003</v>
      </c>
      <c r="G27" s="25">
        <v>3575.81</v>
      </c>
      <c r="H27" s="25">
        <v>3575.81</v>
      </c>
      <c r="I27" s="25">
        <v>19788.080000000002</v>
      </c>
      <c r="J27" s="25">
        <v>23238.67</v>
      </c>
      <c r="K27" s="25">
        <v>286.61</v>
      </c>
      <c r="L27" s="25">
        <v>286.61</v>
      </c>
      <c r="M27" s="25">
        <v>2685.86</v>
      </c>
      <c r="N27" s="25">
        <v>2685.86</v>
      </c>
      <c r="O27" s="25">
        <v>15024.05</v>
      </c>
      <c r="P27" s="25">
        <v>16723.580000000002</v>
      </c>
      <c r="Q27" s="15"/>
      <c r="R27" s="15"/>
    </row>
    <row r="28" spans="1:18" ht="15.75">
      <c r="A28" s="26"/>
      <c r="B28" s="27"/>
      <c r="C28" s="28"/>
      <c r="D28" s="28"/>
      <c r="E28" s="28"/>
      <c r="F28" s="29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30"/>
      <c r="R28" s="30"/>
    </row>
    <row r="29" spans="1:18" ht="15.75">
      <c r="A29" s="26"/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30"/>
    </row>
    <row r="30" spans="1:18" ht="15.75">
      <c r="A30" s="26"/>
      <c r="B30" s="27" t="s">
        <v>42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</row>
    <row r="31" spans="1:18" ht="15.75">
      <c r="A31" s="26"/>
      <c r="B31" s="2" t="s">
        <v>43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8" s="2" customFormat="1" ht="15.75">
      <c r="A32" s="26"/>
      <c r="B32" s="2" t="s">
        <v>44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 s="2" customFormat="1" ht="15.75">
      <c r="A33" s="26"/>
      <c r="B33" s="31" t="s">
        <v>45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</row>
    <row r="34" spans="1:16" s="2" customFormat="1" ht="15.75">
      <c r="A34" s="26"/>
      <c r="B34" s="2" t="s">
        <v>46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</row>
    <row r="35" spans="1:16" s="2" customFormat="1" ht="15.75">
      <c r="A35" s="26"/>
      <c r="B35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</row>
    <row r="36" spans="1:16" s="2" customFormat="1" ht="15.75">
      <c r="A36" s="26"/>
      <c r="B36" s="32"/>
      <c r="C36" s="28"/>
      <c r="D36" s="33"/>
      <c r="E36" s="43"/>
      <c r="F36" s="43"/>
      <c r="G36" s="43"/>
      <c r="H36" s="43"/>
      <c r="I36" s="43"/>
      <c r="J36" s="43"/>
      <c r="K36" s="43"/>
      <c r="L36" s="43"/>
      <c r="M36" s="43"/>
      <c r="N36" s="28"/>
      <c r="O36" s="28"/>
      <c r="P36" s="28"/>
    </row>
    <row r="37" spans="1:16" s="2" customFormat="1" ht="15.75">
      <c r="A37" s="26"/>
      <c r="B37" s="32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</row>
    <row r="38" spans="1:16" s="2" customFormat="1" ht="15.75">
      <c r="A38" s="26"/>
      <c r="B38" s="34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</row>
    <row r="39" spans="1:16" s="35" customFormat="1">
      <c r="B39" s="36"/>
      <c r="C39" s="37"/>
      <c r="D39" s="37"/>
      <c r="E39" s="37"/>
      <c r="F39" s="37"/>
      <c r="G39" s="38"/>
      <c r="L39" s="39"/>
    </row>
    <row r="40" spans="1:16">
      <c r="B40" s="40"/>
      <c r="D40" s="30"/>
      <c r="F40" s="30"/>
    </row>
    <row r="41" spans="1:16">
      <c r="B41" s="41"/>
      <c r="F41" s="30"/>
    </row>
    <row r="42" spans="1:16">
      <c r="B42" s="42"/>
    </row>
    <row r="44" spans="1:16">
      <c r="F44" s="30"/>
    </row>
  </sheetData>
  <mergeCells count="17">
    <mergeCell ref="A1:N1"/>
    <mergeCell ref="A3:A5"/>
    <mergeCell ref="B3:B5"/>
    <mergeCell ref="C3:D4"/>
    <mergeCell ref="E3:F4"/>
    <mergeCell ref="G3:H4"/>
    <mergeCell ref="I3:L3"/>
    <mergeCell ref="M3:N3"/>
    <mergeCell ref="E36:M36"/>
    <mergeCell ref="O3:P3"/>
    <mergeCell ref="Q3:R3"/>
    <mergeCell ref="I4:J4"/>
    <mergeCell ref="K4:L4"/>
    <mergeCell ref="M4:N4"/>
    <mergeCell ref="O4:P4"/>
    <mergeCell ref="Q4:Q5"/>
    <mergeCell ref="R4:R5"/>
  </mergeCells>
  <pageMargins left="0.27" right="0" top="0" bottom="0" header="0.31496062992125984" footer="0.31496062992125984"/>
  <pageSetup paperSize="9" scale="6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01.02.2020</vt:lpstr>
      <vt:lpstr>'01.02.2020'!Область_печати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Ekonom6</dc:creator>
  <cp:lastModifiedBy>Kultur2</cp:lastModifiedBy>
  <dcterms:created xsi:type="dcterms:W3CDTF">2020-03-10T12:33:05Z</dcterms:created>
  <dcterms:modified xsi:type="dcterms:W3CDTF">2020-03-17T07:21:21Z</dcterms:modified>
</cp:coreProperties>
</file>