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940" windowHeight="9225"/>
  </bookViews>
  <sheets>
    <sheet name=" 2014" sheetId="2" r:id="rId1"/>
  </sheets>
  <calcPr calcId="114210"/>
  <webPublishing codePage="0"/>
</workbook>
</file>

<file path=xl/calcChain.xml><?xml version="1.0" encoding="utf-8"?>
<calcChain xmlns="http://schemas.openxmlformats.org/spreadsheetml/2006/main">
  <c r="L34" i="2"/>
  <c r="L10"/>
  <c r="L22"/>
  <c r="L46"/>
</calcChain>
</file>

<file path=xl/sharedStrings.xml><?xml version="1.0" encoding="utf-8"?>
<sst xmlns="http://schemas.openxmlformats.org/spreadsheetml/2006/main" count="109" uniqueCount="34">
  <si>
    <t>В том числе по формам собственности организаций</t>
  </si>
  <si>
    <t>федеральная</t>
  </si>
  <si>
    <t>субъектов Российской Федерации</t>
  </si>
  <si>
    <t>в том числе по формам собственности организаций</t>
  </si>
  <si>
    <t>Российская Федерация</t>
  </si>
  <si>
    <t>Северо-Западный федеральный округ</t>
  </si>
  <si>
    <t>Ненецкий авт. округ</t>
  </si>
  <si>
    <t>в том числе:</t>
  </si>
  <si>
    <t>Средняя заработная плата в сфере  общего образования в субъекте Российской Федерации, рублей</t>
  </si>
  <si>
    <t>Средняя заработная плата педагогических работников дошкольных образовательных учреждений, рублей</t>
  </si>
  <si>
    <t xml:space="preserve">Отношение к средней заработной плате в сфере общего образования в субъекте Российской Федерации, % </t>
  </si>
  <si>
    <t>-</t>
  </si>
  <si>
    <t>г.Нарьян-Мар</t>
  </si>
  <si>
    <t>всего</t>
  </si>
  <si>
    <t xml:space="preserve"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Федерации, % </t>
  </si>
  <si>
    <t>Средняя заработная плата педагогических работников образовательных учреждений общего образования, рублей</t>
  </si>
  <si>
    <t>Средняя заработная плата по субъекту Российской Федерации, рублей</t>
  </si>
  <si>
    <t>Средняя заработная плата работников учреждений культуры, рублей</t>
  </si>
  <si>
    <t xml:space="preserve">Отношение средней заработной платы работников учреждений культуры к средней заработной плате по субъекту Российской Федерации, % </t>
  </si>
  <si>
    <t>%</t>
  </si>
  <si>
    <t>муници-пальная</t>
  </si>
  <si>
    <t>средней заработной платы педагогических работников ДОУ</t>
  </si>
  <si>
    <t>Уровень средней заработной платы педагогических работников дошкольных образовательных учреждений в организациях государственной и муниципальной форм собственности за 2014 год</t>
  </si>
  <si>
    <t>Уровень средней заработной платы педагогических работников образовательных учреждений общего образования в организациях государственной и муниципальной форм собственности за 2014 год</t>
  </si>
  <si>
    <t>Уровень средней заработной платы работников учреждений культуры в организациях государственной и муниципальной форм собственности за 2014 год</t>
  </si>
  <si>
    <r>
      <t>…</t>
    </r>
    <r>
      <rPr>
        <vertAlign val="superscript"/>
        <sz val="10"/>
        <color indexed="8"/>
        <rFont val="Arial"/>
        <family val="2"/>
        <charset val="204"/>
      </rPr>
      <t>1)</t>
    </r>
  </si>
  <si>
    <t>Целевой показатель в соответствиис Указом №597</t>
  </si>
  <si>
    <t>Целевой показатель в соответствии с Указом №597</t>
  </si>
  <si>
    <t>Средняя заработная плата учителей в субъекте Российской Федерации, рублей</t>
  </si>
  <si>
    <t xml:space="preserve">Отношение к средней заработной плате учителей в субъекте Российской Федерации, % </t>
  </si>
  <si>
    <t xml:space="preserve">Целевые показатели в соответствии с Указом № 597 </t>
  </si>
  <si>
    <t>Средняя заработная плата педагогических работников  учреждений дополнительного образования детей, рублей</t>
  </si>
  <si>
    <t>Уровень средней заработной платы педагогических работников учреждений дополнительного образования детей в организациях государственной и муниципальной форм собственности за   2014 год</t>
  </si>
  <si>
    <t>Архангельская область без автономного округа</t>
  </si>
</sst>
</file>

<file path=xl/styles.xml><?xml version="1.0" encoding="utf-8"?>
<styleSheet xmlns="http://schemas.openxmlformats.org/spreadsheetml/2006/main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8">
    <font>
      <sz val="11"/>
      <color theme="1"/>
      <name val="Calibri"/>
      <scheme val="minor"/>
    </font>
    <font>
      <sz val="10"/>
      <name val="Arial"/>
      <family val="2"/>
      <charset val="204"/>
    </font>
    <font>
      <sz val="8"/>
      <name val="Calibri"/>
    </font>
    <font>
      <b/>
      <sz val="12"/>
      <name val="Arial"/>
      <family val="2"/>
      <charset val="204"/>
    </font>
    <font>
      <sz val="11"/>
      <name val="Calibri"/>
    </font>
    <font>
      <b/>
      <sz val="10"/>
      <name val="Arial"/>
      <family val="2"/>
      <charset val="204"/>
    </font>
    <font>
      <b/>
      <sz val="10"/>
      <name val="Arial"/>
    </font>
    <font>
      <sz val="10"/>
      <name val="Arial"/>
    </font>
    <font>
      <b/>
      <sz val="12"/>
      <name val="Arial"/>
    </font>
    <font>
      <b/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  <charset val="204"/>
    </font>
    <font>
      <vertAlign val="superscript"/>
      <sz val="10"/>
      <color indexed="8"/>
      <name val="Arial"/>
      <family val="2"/>
      <charset val="204"/>
    </font>
    <font>
      <sz val="10"/>
      <color indexed="10"/>
      <name val="Arial"/>
    </font>
    <font>
      <sz val="11"/>
      <color indexed="10"/>
      <name val="Calibri"/>
    </font>
    <font>
      <b/>
      <sz val="10"/>
      <color indexed="10"/>
      <name val="Arial"/>
    </font>
    <font>
      <b/>
      <sz val="10"/>
      <color indexed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/>
    <xf numFmtId="0" fontId="17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0" fontId="4" fillId="0" borderId="0" xfId="5" applyFont="1" applyAlignment="1">
      <alignment vertical="center"/>
    </xf>
    <xf numFmtId="164" fontId="4" fillId="0" borderId="0" xfId="5" applyNumberFormat="1" applyFont="1" applyAlignment="1">
      <alignment vertical="center"/>
    </xf>
    <xf numFmtId="164" fontId="5" fillId="0" borderId="1" xfId="5" applyNumberFormat="1" applyFont="1" applyBorder="1" applyAlignment="1">
      <alignment horizontal="center" vertical="center" wrapText="1"/>
    </xf>
    <xf numFmtId="164" fontId="6" fillId="0" borderId="2" xfId="5" applyNumberFormat="1" applyFont="1" applyBorder="1" applyAlignment="1">
      <alignment horizontal="center" vertical="center" wrapText="1"/>
    </xf>
    <xf numFmtId="164" fontId="6" fillId="0" borderId="1" xfId="5" applyNumberFormat="1" applyFont="1" applyBorder="1" applyAlignment="1">
      <alignment horizontal="center" vertical="center" wrapText="1"/>
    </xf>
    <xf numFmtId="0" fontId="5" fillId="0" borderId="1" xfId="6" applyFont="1" applyBorder="1" applyAlignment="1">
      <alignment vertical="center" wrapText="1"/>
    </xf>
    <xf numFmtId="165" fontId="6" fillId="0" borderId="1" xfId="5" applyNumberFormat="1" applyFont="1" applyBorder="1" applyAlignment="1">
      <alignment horizontal="right" vertical="center" wrapText="1"/>
    </xf>
    <xf numFmtId="0" fontId="4" fillId="0" borderId="1" xfId="5" applyFont="1" applyBorder="1" applyAlignment="1">
      <alignment vertical="center"/>
    </xf>
    <xf numFmtId="165" fontId="7" fillId="0" borderId="1" xfId="5" applyNumberFormat="1" applyFont="1" applyFill="1" applyBorder="1" applyAlignment="1">
      <alignment horizontal="right" vertical="center"/>
    </xf>
    <xf numFmtId="0" fontId="5" fillId="0" borderId="1" xfId="6" applyFont="1" applyBorder="1" applyAlignment="1">
      <alignment horizontal="left" vertical="center" wrapText="1" indent="1"/>
    </xf>
    <xf numFmtId="3" fontId="5" fillId="0" borderId="1" xfId="5" applyNumberFormat="1" applyFont="1" applyBorder="1" applyAlignment="1">
      <alignment horizontal="right" vertical="center"/>
    </xf>
    <xf numFmtId="0" fontId="1" fillId="0" borderId="1" xfId="6" applyFont="1" applyBorder="1" applyAlignment="1">
      <alignment horizontal="left" vertical="center" wrapText="1" indent="3"/>
    </xf>
    <xf numFmtId="3" fontId="1" fillId="0" borderId="1" xfId="5" applyNumberFormat="1" applyFont="1" applyBorder="1" applyAlignment="1">
      <alignment horizontal="right" vertical="center"/>
    </xf>
    <xf numFmtId="3" fontId="1" fillId="0" borderId="1" xfId="5" applyNumberFormat="1" applyFont="1" applyFill="1" applyBorder="1" applyAlignment="1">
      <alignment horizontal="right" vertical="center"/>
    </xf>
    <xf numFmtId="0" fontId="4" fillId="0" borderId="1" xfId="5" applyFont="1" applyFill="1" applyBorder="1" applyAlignment="1">
      <alignment vertical="center"/>
    </xf>
    <xf numFmtId="3" fontId="1" fillId="0" borderId="1" xfId="0" applyNumberFormat="1" applyFont="1" applyBorder="1"/>
    <xf numFmtId="165" fontId="1" fillId="0" borderId="1" xfId="5" applyNumberFormat="1" applyFont="1" applyFill="1" applyBorder="1" applyAlignment="1">
      <alignment horizontal="right" vertical="center"/>
    </xf>
    <xf numFmtId="0" fontId="7" fillId="0" borderId="0" xfId="5" applyFont="1" applyAlignment="1">
      <alignment vertical="center"/>
    </xf>
    <xf numFmtId="164" fontId="7" fillId="0" borderId="0" xfId="5" applyNumberFormat="1" applyFont="1" applyAlignment="1">
      <alignment vertical="center"/>
    </xf>
    <xf numFmtId="3" fontId="6" fillId="0" borderId="1" xfId="5" applyNumberFormat="1" applyFont="1" applyBorder="1" applyAlignment="1">
      <alignment horizontal="right" vertical="center"/>
    </xf>
    <xf numFmtId="3" fontId="7" fillId="0" borderId="1" xfId="5" applyNumberFormat="1" applyFont="1" applyBorder="1" applyAlignment="1">
      <alignment horizontal="right" vertical="center"/>
    </xf>
    <xf numFmtId="0" fontId="7" fillId="0" borderId="1" xfId="6" applyFont="1" applyBorder="1" applyAlignment="1">
      <alignment horizontal="left" vertical="center" wrapText="1" indent="3"/>
    </xf>
    <xf numFmtId="0" fontId="1" fillId="0" borderId="0" xfId="5" applyFont="1" applyAlignment="1">
      <alignment vertical="center"/>
    </xf>
    <xf numFmtId="164" fontId="1" fillId="0" borderId="0" xfId="5" applyNumberFormat="1" applyFont="1" applyAlignment="1">
      <alignment vertical="center"/>
    </xf>
    <xf numFmtId="3" fontId="9" fillId="0" borderId="1" xfId="5" applyNumberFormat="1" applyFont="1" applyBorder="1" applyAlignment="1">
      <alignment horizontal="right" vertical="center" wrapText="1"/>
    </xf>
    <xf numFmtId="165" fontId="9" fillId="0" borderId="1" xfId="5" applyNumberFormat="1" applyFont="1" applyBorder="1" applyAlignment="1">
      <alignment horizontal="right" vertical="center" wrapText="1"/>
    </xf>
    <xf numFmtId="3" fontId="9" fillId="0" borderId="1" xfId="5" applyNumberFormat="1" applyFont="1" applyBorder="1" applyAlignment="1">
      <alignment horizontal="right" vertical="center"/>
    </xf>
    <xf numFmtId="165" fontId="9" fillId="0" borderId="1" xfId="5" applyNumberFormat="1" applyFont="1" applyBorder="1" applyAlignment="1">
      <alignment horizontal="right" vertical="center"/>
    </xf>
    <xf numFmtId="3" fontId="10" fillId="0" borderId="1" xfId="5" applyNumberFormat="1" applyFont="1" applyBorder="1" applyAlignment="1">
      <alignment horizontal="right" vertical="center"/>
    </xf>
    <xf numFmtId="165" fontId="10" fillId="0" borderId="1" xfId="5" applyNumberFormat="1" applyFont="1" applyBorder="1" applyAlignment="1">
      <alignment horizontal="right" vertical="center"/>
    </xf>
    <xf numFmtId="3" fontId="11" fillId="0" borderId="1" xfId="5" applyNumberFormat="1" applyFont="1" applyBorder="1" applyAlignment="1">
      <alignment horizontal="right" vertical="center"/>
    </xf>
    <xf numFmtId="165" fontId="11" fillId="0" borderId="1" xfId="5" applyNumberFormat="1" applyFont="1" applyBorder="1" applyAlignment="1">
      <alignment horizontal="right" vertical="center"/>
    </xf>
    <xf numFmtId="0" fontId="13" fillId="0" borderId="0" xfId="5" applyFont="1" applyAlignment="1">
      <alignment vertical="center"/>
    </xf>
    <xf numFmtId="164" fontId="13" fillId="0" borderId="0" xfId="5" applyNumberFormat="1" applyFont="1" applyAlignment="1">
      <alignment vertical="center"/>
    </xf>
    <xf numFmtId="0" fontId="14" fillId="0" borderId="0" xfId="5" applyFont="1" applyAlignment="1">
      <alignment vertical="center"/>
    </xf>
    <xf numFmtId="164" fontId="16" fillId="0" borderId="1" xfId="5" applyNumberFormat="1" applyFont="1" applyBorder="1" applyAlignment="1">
      <alignment horizontal="center" vertical="center" wrapText="1"/>
    </xf>
    <xf numFmtId="0" fontId="14" fillId="0" borderId="1" xfId="5" applyFont="1" applyBorder="1" applyAlignment="1">
      <alignment vertical="center"/>
    </xf>
    <xf numFmtId="165" fontId="13" fillId="0" borderId="1" xfId="5" applyNumberFormat="1" applyFont="1" applyFill="1" applyBorder="1" applyAlignment="1">
      <alignment horizontal="right" vertical="center"/>
    </xf>
    <xf numFmtId="3" fontId="15" fillId="0" borderId="1" xfId="5" applyNumberFormat="1" applyFont="1" applyBorder="1" applyAlignment="1">
      <alignment horizontal="right" vertical="center"/>
    </xf>
    <xf numFmtId="3" fontId="13" fillId="0" borderId="1" xfId="5" applyNumberFormat="1" applyFont="1" applyBorder="1" applyAlignment="1">
      <alignment horizontal="right" vertical="center"/>
    </xf>
    <xf numFmtId="0" fontId="9" fillId="0" borderId="1" xfId="6" applyFont="1" applyBorder="1" applyAlignment="1">
      <alignment horizontal="left" vertical="center" wrapText="1" indent="1"/>
    </xf>
    <xf numFmtId="0" fontId="10" fillId="0" borderId="1" xfId="6" applyFont="1" applyBorder="1" applyAlignment="1">
      <alignment horizontal="left" vertical="center" wrapText="1" indent="3"/>
    </xf>
    <xf numFmtId="165" fontId="7" fillId="0" borderId="1" xfId="5" applyNumberFormat="1" applyFont="1" applyFill="1" applyBorder="1" applyAlignment="1">
      <alignment horizontal="center" vertical="center"/>
    </xf>
    <xf numFmtId="0" fontId="11" fillId="0" borderId="1" xfId="6" applyFont="1" applyBorder="1" applyAlignment="1">
      <alignment horizontal="left" vertical="center" wrapText="1" indent="3"/>
    </xf>
    <xf numFmtId="0" fontId="6" fillId="0" borderId="1" xfId="5" applyFont="1" applyBorder="1" applyAlignment="1">
      <alignment horizontal="center" vertical="center" wrapText="1"/>
    </xf>
    <xf numFmtId="164" fontId="6" fillId="0" borderId="1" xfId="5" applyNumberFormat="1" applyFont="1" applyBorder="1" applyAlignment="1">
      <alignment horizontal="center" vertical="center" wrapText="1"/>
    </xf>
    <xf numFmtId="165" fontId="1" fillId="0" borderId="3" xfId="5" applyNumberFormat="1" applyFont="1" applyBorder="1" applyAlignment="1">
      <alignment horizontal="center" vertical="center"/>
    </xf>
    <xf numFmtId="165" fontId="1" fillId="0" borderId="4" xfId="5" applyNumberFormat="1" applyFont="1" applyBorder="1" applyAlignment="1">
      <alignment horizontal="center" vertical="center"/>
    </xf>
    <xf numFmtId="165" fontId="1" fillId="0" borderId="5" xfId="5" applyNumberFormat="1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 wrapText="1"/>
    </xf>
    <xf numFmtId="164" fontId="5" fillId="0" borderId="1" xfId="5" applyNumberFormat="1" applyFont="1" applyBorder="1" applyAlignment="1">
      <alignment horizontal="center" vertical="center" wrapText="1"/>
    </xf>
    <xf numFmtId="0" fontId="3" fillId="0" borderId="0" xfId="5" applyFont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164" fontId="6" fillId="0" borderId="6" xfId="5" applyNumberFormat="1" applyFont="1" applyBorder="1" applyAlignment="1">
      <alignment horizontal="center" vertical="center" wrapText="1"/>
    </xf>
    <xf numFmtId="164" fontId="6" fillId="0" borderId="2" xfId="5" applyNumberFormat="1" applyFont="1" applyBorder="1" applyAlignment="1">
      <alignment horizontal="center" vertical="center" wrapText="1"/>
    </xf>
    <xf numFmtId="165" fontId="7" fillId="0" borderId="3" xfId="5" applyNumberFormat="1" applyFont="1" applyBorder="1" applyAlignment="1">
      <alignment horizontal="center" vertical="center"/>
    </xf>
    <xf numFmtId="165" fontId="7" fillId="0" borderId="4" xfId="5" applyNumberFormat="1" applyFont="1" applyBorder="1" applyAlignment="1">
      <alignment horizontal="center" vertical="center"/>
    </xf>
    <xf numFmtId="165" fontId="7" fillId="0" borderId="5" xfId="5" applyNumberFormat="1" applyFont="1" applyBorder="1" applyAlignment="1">
      <alignment horizontal="center" vertical="center"/>
    </xf>
    <xf numFmtId="164" fontId="5" fillId="0" borderId="3" xfId="5" applyNumberFormat="1" applyFont="1" applyBorder="1" applyAlignment="1">
      <alignment horizontal="center" vertical="center" wrapText="1"/>
    </xf>
    <xf numFmtId="164" fontId="5" fillId="0" borderId="4" xfId="5" applyNumberFormat="1" applyFont="1" applyBorder="1" applyAlignment="1">
      <alignment horizontal="center" vertical="center" wrapText="1"/>
    </xf>
    <xf numFmtId="164" fontId="5" fillId="0" borderId="5" xfId="5" applyNumberFormat="1" applyFont="1" applyBorder="1" applyAlignment="1">
      <alignment horizontal="center" vertical="center" wrapText="1"/>
    </xf>
    <xf numFmtId="164" fontId="6" fillId="0" borderId="3" xfId="5" applyNumberFormat="1" applyFont="1" applyBorder="1" applyAlignment="1">
      <alignment horizontal="center" vertical="center" wrapText="1"/>
    </xf>
    <xf numFmtId="164" fontId="6" fillId="0" borderId="4" xfId="5" applyNumberFormat="1" applyFont="1" applyBorder="1" applyAlignment="1">
      <alignment horizontal="center" vertical="center" wrapText="1"/>
    </xf>
    <xf numFmtId="164" fontId="6" fillId="0" borderId="5" xfId="5" applyNumberFormat="1" applyFont="1" applyBorder="1" applyAlignment="1">
      <alignment horizontal="center" vertical="center" wrapText="1"/>
    </xf>
    <xf numFmtId="165" fontId="13" fillId="0" borderId="3" xfId="5" applyNumberFormat="1" applyFont="1" applyBorder="1" applyAlignment="1">
      <alignment horizontal="center" vertical="center"/>
    </xf>
    <xf numFmtId="165" fontId="13" fillId="0" borderId="4" xfId="5" applyNumberFormat="1" applyFont="1" applyBorder="1" applyAlignment="1">
      <alignment horizontal="center" vertical="center"/>
    </xf>
    <xf numFmtId="165" fontId="13" fillId="0" borderId="5" xfId="5" applyNumberFormat="1" applyFont="1" applyBorder="1" applyAlignment="1">
      <alignment horizontal="center" vertical="center"/>
    </xf>
  </cellXfs>
  <cellStyles count="8">
    <cellStyle name="Comma" xfId="1"/>
    <cellStyle name="Comma [0]" xfId="2"/>
    <cellStyle name="Currency" xfId="3"/>
    <cellStyle name="Currency [0]" xfId="4"/>
    <cellStyle name="Normal" xfId="5"/>
    <cellStyle name="Normal 2" xfId="6"/>
    <cellStyle name="Percent" xfId="7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view="pageBreakPreview" topLeftCell="A31" workbookViewId="0">
      <selection activeCell="M46" sqref="M46"/>
    </sheetView>
  </sheetViews>
  <sheetFormatPr defaultRowHeight="15"/>
  <cols>
    <col min="1" max="1" width="25.5703125" style="1" customWidth="1"/>
    <col min="2" max="2" width="15.28515625" style="1" customWidth="1"/>
    <col min="3" max="3" width="17" style="1" customWidth="1"/>
    <col min="4" max="4" width="11" style="1" customWidth="1"/>
    <col min="5" max="5" width="12.42578125" style="1" customWidth="1"/>
    <col min="6" max="6" width="11" style="1" customWidth="1"/>
    <col min="7" max="7" width="12.7109375" style="1" customWidth="1"/>
    <col min="8" max="8" width="18" style="1" customWidth="1"/>
    <col min="9" max="9" width="14.7109375" style="1" customWidth="1"/>
    <col min="10" max="12" width="12.42578125" style="1" customWidth="1"/>
    <col min="13" max="13" width="15" style="1" customWidth="1"/>
    <col min="14" max="16384" width="9.140625" style="1"/>
  </cols>
  <sheetData>
    <row r="1" spans="1:13" ht="39" customHeight="1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2"/>
    </row>
    <row r="3" spans="1:13" ht="41.25" customHeight="1">
      <c r="A3" s="51"/>
      <c r="B3" s="52" t="s">
        <v>8</v>
      </c>
      <c r="C3" s="52" t="s">
        <v>9</v>
      </c>
      <c r="D3" s="60" t="s">
        <v>0</v>
      </c>
      <c r="E3" s="61"/>
      <c r="F3" s="61"/>
      <c r="G3" s="62"/>
      <c r="H3" s="60" t="s">
        <v>10</v>
      </c>
      <c r="I3" s="61"/>
      <c r="J3" s="61"/>
      <c r="K3" s="61"/>
      <c r="L3" s="61"/>
      <c r="M3" s="55" t="s">
        <v>26</v>
      </c>
    </row>
    <row r="4" spans="1:13">
      <c r="A4" s="51"/>
      <c r="B4" s="52"/>
      <c r="C4" s="52"/>
      <c r="D4" s="52" t="s">
        <v>1</v>
      </c>
      <c r="E4" s="52" t="s">
        <v>2</v>
      </c>
      <c r="F4" s="52" t="s">
        <v>20</v>
      </c>
      <c r="G4" s="52" t="s">
        <v>12</v>
      </c>
      <c r="H4" s="52" t="s">
        <v>21</v>
      </c>
      <c r="I4" s="63" t="s">
        <v>3</v>
      </c>
      <c r="J4" s="64"/>
      <c r="K4" s="64"/>
      <c r="L4" s="64"/>
      <c r="M4" s="56"/>
    </row>
    <row r="5" spans="1:13" ht="58.5" customHeight="1">
      <c r="A5" s="51"/>
      <c r="B5" s="52"/>
      <c r="C5" s="52"/>
      <c r="D5" s="52"/>
      <c r="E5" s="52"/>
      <c r="F5" s="52"/>
      <c r="G5" s="52"/>
      <c r="H5" s="52"/>
      <c r="I5" s="6" t="s">
        <v>1</v>
      </c>
      <c r="J5" s="6" t="s">
        <v>2</v>
      </c>
      <c r="K5" s="6" t="s">
        <v>20</v>
      </c>
      <c r="L5" s="4" t="s">
        <v>12</v>
      </c>
      <c r="M5" s="5" t="s">
        <v>19</v>
      </c>
    </row>
    <row r="6" spans="1:13" ht="26.25" customHeight="1">
      <c r="A6" s="7" t="s">
        <v>4</v>
      </c>
      <c r="B6" s="26">
        <v>27126.7</v>
      </c>
      <c r="C6" s="26">
        <v>25592.1</v>
      </c>
      <c r="D6" s="26">
        <v>27639.8</v>
      </c>
      <c r="E6" s="26">
        <v>35706.300000000003</v>
      </c>
      <c r="F6" s="26">
        <v>24993.4</v>
      </c>
      <c r="G6" s="8"/>
      <c r="H6" s="27">
        <v>94.3</v>
      </c>
      <c r="I6" s="27">
        <v>101.9</v>
      </c>
      <c r="J6" s="27">
        <v>131.6</v>
      </c>
      <c r="K6" s="27">
        <v>92.1</v>
      </c>
      <c r="L6" s="9"/>
      <c r="M6" s="10"/>
    </row>
    <row r="7" spans="1:13" ht="25.5">
      <c r="A7" s="11" t="s">
        <v>5</v>
      </c>
      <c r="B7" s="28">
        <v>31324.7</v>
      </c>
      <c r="C7" s="28">
        <v>31642.5</v>
      </c>
      <c r="D7" s="28">
        <v>33395</v>
      </c>
      <c r="E7" s="28">
        <v>39649.800000000003</v>
      </c>
      <c r="F7" s="28">
        <v>27573.1</v>
      </c>
      <c r="G7" s="12"/>
      <c r="H7" s="29">
        <v>101</v>
      </c>
      <c r="I7" s="29">
        <v>106.6</v>
      </c>
      <c r="J7" s="29">
        <v>126.6</v>
      </c>
      <c r="K7" s="29">
        <v>88</v>
      </c>
      <c r="L7" s="9"/>
      <c r="M7" s="10"/>
    </row>
    <row r="8" spans="1:13" ht="25.5">
      <c r="A8" s="45" t="s">
        <v>33</v>
      </c>
      <c r="B8" s="30">
        <v>28093.1</v>
      </c>
      <c r="C8" s="30">
        <v>27620.6</v>
      </c>
      <c r="D8" s="30">
        <v>32971.300000000003</v>
      </c>
      <c r="E8" s="30" t="s">
        <v>11</v>
      </c>
      <c r="F8" s="30">
        <v>27595.599999999999</v>
      </c>
      <c r="G8" s="15"/>
      <c r="H8" s="31">
        <v>98.3</v>
      </c>
      <c r="I8" s="31">
        <v>117.4</v>
      </c>
      <c r="J8" s="31" t="s">
        <v>11</v>
      </c>
      <c r="K8" s="31">
        <v>98.2</v>
      </c>
      <c r="L8" s="16"/>
      <c r="M8" s="10"/>
    </row>
    <row r="9" spans="1:13">
      <c r="A9" s="13" t="s">
        <v>7</v>
      </c>
      <c r="B9" s="48"/>
      <c r="C9" s="49"/>
      <c r="D9" s="49"/>
      <c r="E9" s="49"/>
      <c r="F9" s="49"/>
      <c r="G9" s="49"/>
      <c r="H9" s="49"/>
      <c r="I9" s="49"/>
      <c r="J9" s="49"/>
      <c r="K9" s="50"/>
      <c r="L9" s="9"/>
      <c r="M9" s="10"/>
    </row>
    <row r="10" spans="1:13">
      <c r="A10" s="13" t="s">
        <v>6</v>
      </c>
      <c r="B10" s="30">
        <v>56665.5</v>
      </c>
      <c r="C10" s="30">
        <v>55094.3</v>
      </c>
      <c r="D10" s="30" t="s">
        <v>11</v>
      </c>
      <c r="E10" s="30" t="s">
        <v>11</v>
      </c>
      <c r="F10" s="30">
        <v>55094.3</v>
      </c>
      <c r="G10" s="17">
        <v>53010.5</v>
      </c>
      <c r="H10" s="31">
        <v>97.2</v>
      </c>
      <c r="I10" s="31" t="s">
        <v>11</v>
      </c>
      <c r="J10" s="31" t="s">
        <v>11</v>
      </c>
      <c r="K10" s="31">
        <v>97.2</v>
      </c>
      <c r="L10" s="18">
        <f>G10/B10%</f>
        <v>93.54986720314831</v>
      </c>
      <c r="M10" s="10">
        <v>100</v>
      </c>
    </row>
    <row r="11" spans="1:13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2"/>
      <c r="M11" s="2"/>
    </row>
    <row r="12" spans="1:13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2"/>
      <c r="M12" s="2"/>
    </row>
    <row r="13" spans="1:13" ht="34.5" customHeight="1">
      <c r="A13" s="54" t="s">
        <v>23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3">
      <c r="A14" s="19"/>
      <c r="B14" s="20"/>
      <c r="C14" s="20"/>
      <c r="D14" s="20"/>
      <c r="E14" s="20"/>
      <c r="F14" s="20"/>
      <c r="G14" s="20"/>
      <c r="H14" s="19"/>
      <c r="I14" s="19"/>
      <c r="J14" s="19"/>
      <c r="K14" s="19"/>
      <c r="L14" s="2"/>
      <c r="M14" s="2"/>
    </row>
    <row r="15" spans="1:13" ht="51" customHeight="1">
      <c r="A15" s="46"/>
      <c r="B15" s="47" t="s">
        <v>16</v>
      </c>
      <c r="C15" s="63" t="s">
        <v>15</v>
      </c>
      <c r="D15" s="64"/>
      <c r="E15" s="64"/>
      <c r="F15" s="64"/>
      <c r="G15" s="65"/>
      <c r="H15" s="46" t="s">
        <v>14</v>
      </c>
      <c r="I15" s="46"/>
      <c r="J15" s="46"/>
      <c r="K15" s="46"/>
      <c r="L15" s="46"/>
      <c r="M15" s="55" t="s">
        <v>27</v>
      </c>
    </row>
    <row r="16" spans="1:13" ht="25.5" customHeight="1">
      <c r="A16" s="46"/>
      <c r="B16" s="47"/>
      <c r="C16" s="47" t="s">
        <v>13</v>
      </c>
      <c r="D16" s="63" t="s">
        <v>3</v>
      </c>
      <c r="E16" s="64"/>
      <c r="F16" s="64"/>
      <c r="G16" s="65"/>
      <c r="H16" s="46" t="s">
        <v>13</v>
      </c>
      <c r="I16" s="63" t="s">
        <v>3</v>
      </c>
      <c r="J16" s="64"/>
      <c r="K16" s="64"/>
      <c r="L16" s="65"/>
      <c r="M16" s="56"/>
    </row>
    <row r="17" spans="1:13" ht="38.25">
      <c r="A17" s="46"/>
      <c r="B17" s="47"/>
      <c r="C17" s="47"/>
      <c r="D17" s="6" t="s">
        <v>1</v>
      </c>
      <c r="E17" s="6" t="s">
        <v>2</v>
      </c>
      <c r="F17" s="6" t="s">
        <v>20</v>
      </c>
      <c r="G17" s="4" t="s">
        <v>12</v>
      </c>
      <c r="H17" s="46"/>
      <c r="I17" s="6" t="s">
        <v>1</v>
      </c>
      <c r="J17" s="6" t="s">
        <v>2</v>
      </c>
      <c r="K17" s="6" t="s">
        <v>20</v>
      </c>
      <c r="L17" s="4" t="s">
        <v>12</v>
      </c>
      <c r="M17" s="6" t="s">
        <v>19</v>
      </c>
    </row>
    <row r="18" spans="1:13">
      <c r="A18" s="7" t="s">
        <v>4</v>
      </c>
      <c r="B18" s="28">
        <v>32611.4</v>
      </c>
      <c r="C18" s="28">
        <v>31534.6</v>
      </c>
      <c r="D18" s="28">
        <v>54964.5</v>
      </c>
      <c r="E18" s="28">
        <v>45461.9</v>
      </c>
      <c r="F18" s="28">
        <v>28299.1</v>
      </c>
      <c r="G18" s="4"/>
      <c r="H18" s="29">
        <v>96.7</v>
      </c>
      <c r="I18" s="29">
        <v>168.5</v>
      </c>
      <c r="J18" s="29">
        <v>139.4</v>
      </c>
      <c r="K18" s="29">
        <v>86.8</v>
      </c>
      <c r="L18" s="9"/>
      <c r="M18" s="10"/>
    </row>
    <row r="19" spans="1:13" ht="25.5">
      <c r="A19" s="11" t="s">
        <v>5</v>
      </c>
      <c r="B19" s="28">
        <v>35462.1</v>
      </c>
      <c r="C19" s="28">
        <v>35569.800000000003</v>
      </c>
      <c r="D19" s="28">
        <v>68557.7</v>
      </c>
      <c r="E19" s="28">
        <v>40472.400000000001</v>
      </c>
      <c r="F19" s="28">
        <v>32142.5</v>
      </c>
      <c r="G19" s="21"/>
      <c r="H19" s="29">
        <v>100.3</v>
      </c>
      <c r="I19" s="29">
        <v>193.3</v>
      </c>
      <c r="J19" s="29">
        <v>114.1</v>
      </c>
      <c r="K19" s="29">
        <v>90.6</v>
      </c>
      <c r="L19" s="9"/>
      <c r="M19" s="10"/>
    </row>
    <row r="20" spans="1:13" ht="25.5">
      <c r="A20" s="45" t="s">
        <v>33</v>
      </c>
      <c r="B20" s="30">
        <v>35599</v>
      </c>
      <c r="C20" s="30">
        <v>35819.9</v>
      </c>
      <c r="D20" s="32" t="s">
        <v>25</v>
      </c>
      <c r="E20" s="30">
        <v>33767.300000000003</v>
      </c>
      <c r="F20" s="30">
        <v>35889.199999999997</v>
      </c>
      <c r="G20" s="22"/>
      <c r="H20" s="31">
        <v>100.6</v>
      </c>
      <c r="I20" s="33" t="s">
        <v>25</v>
      </c>
      <c r="J20" s="31">
        <v>94.9</v>
      </c>
      <c r="K20" s="31">
        <v>100.8</v>
      </c>
      <c r="L20" s="9"/>
      <c r="M20" s="10"/>
    </row>
    <row r="21" spans="1:13">
      <c r="A21" s="23" t="s">
        <v>7</v>
      </c>
      <c r="B21" s="57"/>
      <c r="C21" s="58"/>
      <c r="D21" s="58"/>
      <c r="E21" s="58"/>
      <c r="F21" s="58"/>
      <c r="G21" s="58"/>
      <c r="H21" s="58"/>
      <c r="I21" s="58"/>
      <c r="J21" s="58"/>
      <c r="K21" s="59"/>
      <c r="L21" s="9"/>
      <c r="M21" s="10"/>
    </row>
    <row r="22" spans="1:13">
      <c r="A22" s="13" t="s">
        <v>6</v>
      </c>
      <c r="B22" s="30">
        <v>66565.600000000006</v>
      </c>
      <c r="C22" s="30">
        <v>68868.600000000006</v>
      </c>
      <c r="D22" s="30" t="s">
        <v>11</v>
      </c>
      <c r="E22" s="32" t="s">
        <v>25</v>
      </c>
      <c r="F22" s="30">
        <v>68960.100000000006</v>
      </c>
      <c r="G22" s="15">
        <v>69030.399999999994</v>
      </c>
      <c r="H22" s="31">
        <v>103.5</v>
      </c>
      <c r="I22" s="31" t="s">
        <v>11</v>
      </c>
      <c r="J22" s="33" t="s">
        <v>25</v>
      </c>
      <c r="K22" s="31">
        <v>103.6</v>
      </c>
      <c r="L22" s="18">
        <f>G22/B22%</f>
        <v>103.70281346521324</v>
      </c>
      <c r="M22" s="10">
        <v>100</v>
      </c>
    </row>
    <row r="23" spans="1:13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2"/>
      <c r="M23" s="2"/>
    </row>
    <row r="24" spans="1:13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2"/>
      <c r="M24" s="2"/>
    </row>
    <row r="25" spans="1:13" ht="38.25" customHeight="1">
      <c r="A25" s="54" t="s">
        <v>32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>
      <c r="A26" s="34"/>
      <c r="B26" s="35"/>
      <c r="C26" s="35"/>
      <c r="D26" s="35"/>
      <c r="E26" s="35"/>
      <c r="F26" s="35"/>
      <c r="G26" s="35"/>
      <c r="H26" s="34"/>
      <c r="I26" s="34"/>
      <c r="J26" s="34"/>
      <c r="K26" s="34"/>
      <c r="L26" s="36"/>
      <c r="M26" s="36"/>
    </row>
    <row r="27" spans="1:13" ht="34.5" customHeight="1">
      <c r="A27" s="46"/>
      <c r="B27" s="47" t="s">
        <v>28</v>
      </c>
      <c r="C27" s="47" t="s">
        <v>31</v>
      </c>
      <c r="D27" s="47"/>
      <c r="E27" s="47"/>
      <c r="F27" s="47"/>
      <c r="G27" s="47"/>
      <c r="H27" s="46" t="s">
        <v>29</v>
      </c>
      <c r="I27" s="46"/>
      <c r="J27" s="46"/>
      <c r="K27" s="46"/>
      <c r="L27" s="46"/>
      <c r="M27" s="47" t="s">
        <v>30</v>
      </c>
    </row>
    <row r="28" spans="1:13" ht="30.75" customHeight="1">
      <c r="A28" s="46"/>
      <c r="B28" s="47"/>
      <c r="C28" s="47" t="s">
        <v>13</v>
      </c>
      <c r="D28" s="47" t="s">
        <v>3</v>
      </c>
      <c r="E28" s="47"/>
      <c r="F28" s="47"/>
      <c r="G28" s="47"/>
      <c r="H28" s="46" t="s">
        <v>13</v>
      </c>
      <c r="I28" s="47" t="s">
        <v>3</v>
      </c>
      <c r="J28" s="47"/>
      <c r="K28" s="47"/>
      <c r="L28" s="47"/>
      <c r="M28" s="47"/>
    </row>
    <row r="29" spans="1:13" ht="61.5" customHeight="1">
      <c r="A29" s="46"/>
      <c r="B29" s="47"/>
      <c r="C29" s="47"/>
      <c r="D29" s="6" t="s">
        <v>1</v>
      </c>
      <c r="E29" s="6" t="s">
        <v>2</v>
      </c>
      <c r="F29" s="6" t="s">
        <v>20</v>
      </c>
      <c r="G29" s="6" t="s">
        <v>12</v>
      </c>
      <c r="H29" s="46"/>
      <c r="I29" s="6" t="s">
        <v>1</v>
      </c>
      <c r="J29" s="6" t="s">
        <v>2</v>
      </c>
      <c r="K29" s="6" t="s">
        <v>20</v>
      </c>
      <c r="L29" s="6" t="s">
        <v>12</v>
      </c>
      <c r="M29" s="6" t="s">
        <v>19</v>
      </c>
    </row>
    <row r="30" spans="1:13">
      <c r="A30" s="7" t="s">
        <v>4</v>
      </c>
      <c r="B30" s="26">
        <v>31434.3</v>
      </c>
      <c r="C30" s="26">
        <v>25324.2</v>
      </c>
      <c r="D30" s="26">
        <v>33149.1</v>
      </c>
      <c r="E30" s="26">
        <v>31308</v>
      </c>
      <c r="F30" s="26">
        <v>24095.7</v>
      </c>
      <c r="G30" s="37"/>
      <c r="H30" s="27">
        <v>80.599999999999994</v>
      </c>
      <c r="I30" s="27">
        <v>105.5</v>
      </c>
      <c r="J30" s="27">
        <v>99.6</v>
      </c>
      <c r="K30" s="27">
        <v>76.7</v>
      </c>
      <c r="L30" s="38"/>
      <c r="M30" s="39"/>
    </row>
    <row r="31" spans="1:13" ht="25.5">
      <c r="A31" s="42" t="s">
        <v>5</v>
      </c>
      <c r="B31" s="28">
        <v>36489.4</v>
      </c>
      <c r="C31" s="28">
        <v>30179.8</v>
      </c>
      <c r="D31" s="28">
        <v>37839.1</v>
      </c>
      <c r="E31" s="28">
        <v>34843</v>
      </c>
      <c r="F31" s="28">
        <v>26865.5</v>
      </c>
      <c r="G31" s="40"/>
      <c r="H31" s="29">
        <v>82.7</v>
      </c>
      <c r="I31" s="29">
        <v>103.7</v>
      </c>
      <c r="J31" s="29">
        <v>95.5</v>
      </c>
      <c r="K31" s="29">
        <v>73.599999999999994</v>
      </c>
      <c r="L31" s="38"/>
      <c r="M31" s="39"/>
    </row>
    <row r="32" spans="1:13" ht="25.5">
      <c r="A32" s="45" t="s">
        <v>33</v>
      </c>
      <c r="B32" s="30">
        <v>36632.800000000003</v>
      </c>
      <c r="C32" s="30">
        <v>32142.9</v>
      </c>
      <c r="D32" s="30" t="s">
        <v>11</v>
      </c>
      <c r="E32" s="30">
        <v>42652</v>
      </c>
      <c r="F32" s="30">
        <v>30896.3</v>
      </c>
      <c r="G32" s="41"/>
      <c r="H32" s="31">
        <v>87.7</v>
      </c>
      <c r="I32" s="31" t="s">
        <v>11</v>
      </c>
      <c r="J32" s="31">
        <v>116.4</v>
      </c>
      <c r="K32" s="31">
        <v>84.3</v>
      </c>
      <c r="L32" s="38"/>
      <c r="M32" s="39"/>
    </row>
    <row r="33" spans="1:13">
      <c r="A33" s="13" t="s">
        <v>7</v>
      </c>
      <c r="B33" s="66"/>
      <c r="C33" s="67"/>
      <c r="D33" s="67"/>
      <c r="E33" s="67"/>
      <c r="F33" s="67"/>
      <c r="G33" s="67"/>
      <c r="H33" s="67"/>
      <c r="I33" s="67"/>
      <c r="J33" s="67"/>
      <c r="K33" s="68"/>
      <c r="L33" s="38"/>
      <c r="M33" s="39"/>
    </row>
    <row r="34" spans="1:13">
      <c r="A34" s="43" t="s">
        <v>6</v>
      </c>
      <c r="B34" s="30">
        <v>73375.399999999994</v>
      </c>
      <c r="C34" s="30">
        <v>78312.2</v>
      </c>
      <c r="D34" s="30" t="s">
        <v>11</v>
      </c>
      <c r="E34" s="30">
        <v>82664.5</v>
      </c>
      <c r="F34" s="30">
        <v>75723.3</v>
      </c>
      <c r="G34" s="15">
        <v>80107.8</v>
      </c>
      <c r="H34" s="31">
        <v>106.7</v>
      </c>
      <c r="I34" s="31" t="s">
        <v>11</v>
      </c>
      <c r="J34" s="31">
        <v>112.7</v>
      </c>
      <c r="K34" s="31">
        <v>103.2</v>
      </c>
      <c r="L34" s="10">
        <f>G34/B34%</f>
        <v>109.17528217904095</v>
      </c>
      <c r="M34" s="44">
        <v>100</v>
      </c>
    </row>
    <row r="35" spans="1:13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2"/>
      <c r="M35" s="2"/>
    </row>
    <row r="36" spans="1:13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2"/>
      <c r="M36" s="2"/>
    </row>
    <row r="37" spans="1:13" ht="38.25" customHeight="1">
      <c r="A37" s="53" t="s">
        <v>24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>
      <c r="A38" s="24"/>
      <c r="B38" s="25"/>
      <c r="C38" s="25"/>
      <c r="D38" s="25"/>
      <c r="E38" s="25"/>
      <c r="F38" s="25"/>
      <c r="G38" s="25"/>
      <c r="H38" s="24"/>
      <c r="I38" s="24"/>
      <c r="J38" s="24"/>
      <c r="K38" s="24"/>
      <c r="L38" s="2"/>
      <c r="M38" s="2"/>
    </row>
    <row r="39" spans="1:13" ht="41.25" customHeight="1">
      <c r="A39" s="51"/>
      <c r="B39" s="52" t="s">
        <v>16</v>
      </c>
      <c r="C39" s="60" t="s">
        <v>17</v>
      </c>
      <c r="D39" s="61"/>
      <c r="E39" s="61"/>
      <c r="F39" s="61"/>
      <c r="G39" s="62"/>
      <c r="H39" s="51" t="s">
        <v>18</v>
      </c>
      <c r="I39" s="51"/>
      <c r="J39" s="51"/>
      <c r="K39" s="51"/>
      <c r="L39" s="51"/>
      <c r="M39" s="55" t="s">
        <v>26</v>
      </c>
    </row>
    <row r="40" spans="1:13" ht="24" customHeight="1">
      <c r="A40" s="51"/>
      <c r="B40" s="52"/>
      <c r="C40" s="52" t="s">
        <v>13</v>
      </c>
      <c r="D40" s="63" t="s">
        <v>3</v>
      </c>
      <c r="E40" s="64"/>
      <c r="F40" s="64"/>
      <c r="G40" s="65"/>
      <c r="H40" s="51" t="s">
        <v>13</v>
      </c>
      <c r="I40" s="63" t="s">
        <v>3</v>
      </c>
      <c r="J40" s="64"/>
      <c r="K40" s="64"/>
      <c r="L40" s="65"/>
      <c r="M40" s="56"/>
    </row>
    <row r="41" spans="1:13" ht="38.25">
      <c r="A41" s="51"/>
      <c r="B41" s="52"/>
      <c r="C41" s="52"/>
      <c r="D41" s="6" t="s">
        <v>1</v>
      </c>
      <c r="E41" s="6" t="s">
        <v>2</v>
      </c>
      <c r="F41" s="6" t="s">
        <v>20</v>
      </c>
      <c r="G41" s="4" t="s">
        <v>12</v>
      </c>
      <c r="H41" s="51"/>
      <c r="I41" s="6" t="s">
        <v>1</v>
      </c>
      <c r="J41" s="6" t="s">
        <v>2</v>
      </c>
      <c r="K41" s="6" t="s">
        <v>20</v>
      </c>
      <c r="L41" s="4" t="s">
        <v>12</v>
      </c>
      <c r="M41" s="6" t="s">
        <v>19</v>
      </c>
    </row>
    <row r="42" spans="1:13">
      <c r="A42" s="7" t="s">
        <v>4</v>
      </c>
      <c r="B42" s="28">
        <v>32611.4</v>
      </c>
      <c r="C42" s="28">
        <v>23878.9</v>
      </c>
      <c r="D42" s="28">
        <v>49284.1</v>
      </c>
      <c r="E42" s="28">
        <v>28667.5</v>
      </c>
      <c r="F42" s="28">
        <v>17810.7</v>
      </c>
      <c r="G42" s="12"/>
      <c r="H42" s="29">
        <v>73.2</v>
      </c>
      <c r="I42" s="29">
        <v>151.1</v>
      </c>
      <c r="J42" s="29">
        <v>87.9</v>
      </c>
      <c r="K42" s="29">
        <v>54.6</v>
      </c>
      <c r="L42" s="9"/>
      <c r="M42" s="10"/>
    </row>
    <row r="43" spans="1:13" ht="25.5">
      <c r="A43" s="11" t="s">
        <v>5</v>
      </c>
      <c r="B43" s="28">
        <v>35462.1</v>
      </c>
      <c r="C43" s="28">
        <v>31572.3</v>
      </c>
      <c r="D43" s="28">
        <v>50505.2</v>
      </c>
      <c r="E43" s="28">
        <v>30847.7</v>
      </c>
      <c r="F43" s="28">
        <v>20473.8</v>
      </c>
      <c r="G43" s="12"/>
      <c r="H43" s="29">
        <v>89</v>
      </c>
      <c r="I43" s="29">
        <v>142.4</v>
      </c>
      <c r="J43" s="29">
        <v>87</v>
      </c>
      <c r="K43" s="29">
        <v>57.7</v>
      </c>
      <c r="L43" s="9"/>
      <c r="M43" s="10"/>
    </row>
    <row r="44" spans="1:13" ht="25.5">
      <c r="A44" s="45" t="s">
        <v>33</v>
      </c>
      <c r="B44" s="30">
        <v>33121.599999999999</v>
      </c>
      <c r="C44" s="30">
        <v>23787.3</v>
      </c>
      <c r="D44" s="30">
        <v>36031.5</v>
      </c>
      <c r="E44" s="30">
        <v>23944.799999999999</v>
      </c>
      <c r="F44" s="30">
        <v>21991.599999999999</v>
      </c>
      <c r="G44" s="14"/>
      <c r="H44" s="31">
        <v>71.8</v>
      </c>
      <c r="I44" s="31">
        <v>108.8</v>
      </c>
      <c r="J44" s="31">
        <v>72.3</v>
      </c>
      <c r="K44" s="31">
        <v>66.400000000000006</v>
      </c>
      <c r="L44" s="9"/>
      <c r="M44" s="10"/>
    </row>
    <row r="45" spans="1:13">
      <c r="A45" s="13" t="s">
        <v>7</v>
      </c>
      <c r="B45" s="48"/>
      <c r="C45" s="49"/>
      <c r="D45" s="49"/>
      <c r="E45" s="49"/>
      <c r="F45" s="49"/>
      <c r="G45" s="49"/>
      <c r="H45" s="49"/>
      <c r="I45" s="49"/>
      <c r="J45" s="49"/>
      <c r="K45" s="50"/>
      <c r="L45" s="9"/>
      <c r="M45" s="10"/>
    </row>
    <row r="46" spans="1:13">
      <c r="A46" s="13" t="s">
        <v>6</v>
      </c>
      <c r="B46" s="30">
        <v>66565.600000000006</v>
      </c>
      <c r="C46" s="30">
        <v>53134.7</v>
      </c>
      <c r="D46" s="32" t="s">
        <v>25</v>
      </c>
      <c r="E46" s="30">
        <v>61595</v>
      </c>
      <c r="F46" s="30">
        <v>44885</v>
      </c>
      <c r="G46" s="15">
        <v>68621.399999999994</v>
      </c>
      <c r="H46" s="31">
        <v>79.8</v>
      </c>
      <c r="I46" s="33" t="s">
        <v>25</v>
      </c>
      <c r="J46" s="31">
        <v>92.5</v>
      </c>
      <c r="K46" s="31">
        <v>67.400000000000006</v>
      </c>
      <c r="L46" s="18">
        <f>G46/B46%</f>
        <v>103.08838198709242</v>
      </c>
      <c r="M46" s="10">
        <v>76.599999999999994</v>
      </c>
    </row>
  </sheetData>
  <mergeCells count="47">
    <mergeCell ref="A1:M1"/>
    <mergeCell ref="A13:M13"/>
    <mergeCell ref="H3:L3"/>
    <mergeCell ref="D4:D5"/>
    <mergeCell ref="E4:E5"/>
    <mergeCell ref="F4:F5"/>
    <mergeCell ref="B9:K9"/>
    <mergeCell ref="M3:M4"/>
    <mergeCell ref="B3:B5"/>
    <mergeCell ref="I4:L4"/>
    <mergeCell ref="I16:L16"/>
    <mergeCell ref="A15:A17"/>
    <mergeCell ref="D16:G16"/>
    <mergeCell ref="G4:G5"/>
    <mergeCell ref="C3:C5"/>
    <mergeCell ref="D3:G3"/>
    <mergeCell ref="C15:G15"/>
    <mergeCell ref="H15:L15"/>
    <mergeCell ref="H4:H5"/>
    <mergeCell ref="A3:A5"/>
    <mergeCell ref="C39:G39"/>
    <mergeCell ref="H40:H41"/>
    <mergeCell ref="I40:L40"/>
    <mergeCell ref="B33:K33"/>
    <mergeCell ref="B27:B29"/>
    <mergeCell ref="H39:L39"/>
    <mergeCell ref="D40:G40"/>
    <mergeCell ref="B15:B17"/>
    <mergeCell ref="C16:C17"/>
    <mergeCell ref="H16:H17"/>
    <mergeCell ref="A25:M25"/>
    <mergeCell ref="I28:L28"/>
    <mergeCell ref="H28:H29"/>
    <mergeCell ref="A27:A29"/>
    <mergeCell ref="C27:G27"/>
    <mergeCell ref="M15:M16"/>
    <mergeCell ref="B21:K21"/>
    <mergeCell ref="H27:L27"/>
    <mergeCell ref="C28:C29"/>
    <mergeCell ref="D28:G28"/>
    <mergeCell ref="B45:K45"/>
    <mergeCell ref="A39:A41"/>
    <mergeCell ref="B39:B41"/>
    <mergeCell ref="C40:C41"/>
    <mergeCell ref="A37:M37"/>
    <mergeCell ref="M27:M28"/>
    <mergeCell ref="M39:M40"/>
  </mergeCells>
  <phoneticPr fontId="2" type="noConversion"/>
  <pageMargins left="0.31496062992125984" right="0.31496062992125984" top="0.55118110236220474" bottom="0.35433070866141736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2014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Krupnov Kirill</dc:creator>
  <cp:keywords/>
  <dc:description/>
  <cp:lastModifiedBy> </cp:lastModifiedBy>
  <cp:lastPrinted>2014-05-27T12:23:53Z</cp:lastPrinted>
  <dcterms:created xsi:type="dcterms:W3CDTF">2013-04-22T10:10:25Z</dcterms:created>
  <dcterms:modified xsi:type="dcterms:W3CDTF">2015-03-18T12:10:56Z</dcterms:modified>
  <cp:category/>
  <cp:contentStatus/>
</cp:coreProperties>
</file>