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09.2019" sheetId="1" r:id="rId1"/>
  </sheets>
  <definedNames>
    <definedName name="_xlnm.Print_Area" localSheetId="0">'01.09.2019'!$A$1:$P$34</definedName>
  </definedNames>
  <calcPr calcId="125725" refMode="R1C1"/>
</workbook>
</file>

<file path=xl/calcChain.xml><?xml version="1.0" encoding="utf-8"?>
<calcChain xmlns="http://schemas.openxmlformats.org/spreadsheetml/2006/main">
  <c r="P27" i="1"/>
  <c r="O27"/>
  <c r="M27"/>
  <c r="L27"/>
  <c r="K27"/>
  <c r="J27"/>
  <c r="I27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D27"/>
  <c r="N27"/>
  <c r="P5"/>
  <c r="N5"/>
  <c r="M5"/>
  <c r="L5"/>
  <c r="K5"/>
  <c r="J5"/>
  <c r="I5"/>
  <c r="H5"/>
  <c r="G5"/>
  <c r="F5"/>
  <c r="E5"/>
  <c r="O5" s="1"/>
  <c r="E27" l="1"/>
  <c r="G27"/>
  <c r="C27"/>
  <c r="F27"/>
  <c r="H27" l="1"/>
</calcChain>
</file>

<file path=xl/comments1.xml><?xml version="1.0" encoding="utf-8"?>
<comments xmlns="http://schemas.openxmlformats.org/spreadsheetml/2006/main">
  <authors>
    <author>Ekonom6</author>
  </authors>
  <commentLis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<sst xmlns="http://schemas.openxmlformats.org/spreadsheetml/2006/main" count="224" uniqueCount="47">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</sst>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Alignment="1" applyProtection="1">
      <alignment horizontal="justify"/>
    </xf>
    <xf numFmtId="0" fontId="1" fillId="0" borderId="0" xfId="0" applyFont="1" applyFill="1"/>
    <xf numFmtId="0" fontId="0" fillId="0" borderId="0" xfId="0" applyBorder="1"/>
    <xf numFmtId="0" fontId="8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8" fillId="0" borderId="0" xfId="0" applyFont="1"/>
    <xf numFmtId="0" fontId="1" fillId="0" borderId="0" xfId="0" applyFont="1"/>
    <xf numFmtId="0" fontId="9" fillId="0" borderId="0" xfId="0" applyFon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Normal="100" zoomScaleSheetLayoutView="100" workbookViewId="0">
      <selection activeCell="M4" sqref="M4:N4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</cols>
  <sheetData>
    <row r="1" spans="1:16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6">
      <c r="O2" s="4"/>
      <c r="P2" s="4" t="s">
        <v>1</v>
      </c>
    </row>
    <row r="3" spans="1:16" ht="51" customHeight="1">
      <c r="A3" s="5" t="s">
        <v>2</v>
      </c>
      <c r="B3" s="5" t="s">
        <v>3</v>
      </c>
      <c r="C3" s="6" t="s">
        <v>4</v>
      </c>
      <c r="D3" s="7"/>
      <c r="E3" s="6" t="s">
        <v>5</v>
      </c>
      <c r="F3" s="7"/>
      <c r="G3" s="6" t="s">
        <v>6</v>
      </c>
      <c r="H3" s="7"/>
      <c r="I3" s="8" t="s">
        <v>7</v>
      </c>
      <c r="J3" s="9"/>
      <c r="K3" s="9"/>
      <c r="L3" s="10"/>
      <c r="M3" s="5" t="s">
        <v>8</v>
      </c>
      <c r="N3" s="5"/>
      <c r="O3" s="5" t="s">
        <v>9</v>
      </c>
      <c r="P3" s="5"/>
    </row>
    <row r="4" spans="1:16" ht="62.25" customHeight="1">
      <c r="A4" s="5"/>
      <c r="B4" s="5"/>
      <c r="C4" s="11"/>
      <c r="D4" s="12"/>
      <c r="E4" s="11"/>
      <c r="F4" s="12"/>
      <c r="G4" s="11"/>
      <c r="H4" s="12"/>
      <c r="I4" s="8" t="s">
        <v>10</v>
      </c>
      <c r="J4" s="10"/>
      <c r="K4" s="8" t="s">
        <v>11</v>
      </c>
      <c r="L4" s="10"/>
      <c r="M4" s="5" t="s">
        <v>10</v>
      </c>
      <c r="N4" s="5"/>
      <c r="O4" s="5" t="s">
        <v>10</v>
      </c>
      <c r="P4" s="5"/>
    </row>
    <row r="5" spans="1:16" s="15" customFormat="1" ht="15" customHeight="1">
      <c r="A5" s="5"/>
      <c r="B5" s="5"/>
      <c r="C5" s="13" t="s">
        <v>12</v>
      </c>
      <c r="D5" s="14">
        <v>43709</v>
      </c>
      <c r="E5" s="13" t="str">
        <f>C5</f>
        <v xml:space="preserve"> 01.01.2019</v>
      </c>
      <c r="F5" s="14">
        <f>D5</f>
        <v>43709</v>
      </c>
      <c r="G5" s="13" t="str">
        <f>C5</f>
        <v xml:space="preserve"> 01.01.2019</v>
      </c>
      <c r="H5" s="14">
        <f>D5</f>
        <v>43709</v>
      </c>
      <c r="I5" s="14" t="str">
        <f>C5</f>
        <v xml:space="preserve"> 01.01.2019</v>
      </c>
      <c r="J5" s="14">
        <f>D5</f>
        <v>43709</v>
      </c>
      <c r="K5" s="14" t="str">
        <f>C5</f>
        <v xml:space="preserve"> 01.01.2019</v>
      </c>
      <c r="L5" s="14">
        <f>D5</f>
        <v>43709</v>
      </c>
      <c r="M5" s="13" t="str">
        <f>C5</f>
        <v xml:space="preserve"> 01.01.2019</v>
      </c>
      <c r="N5" s="14">
        <f>D5</f>
        <v>43709</v>
      </c>
      <c r="O5" s="13" t="str">
        <f>E5</f>
        <v xml:space="preserve"> 01.01.2019</v>
      </c>
      <c r="P5" s="14">
        <f>F5</f>
        <v>43709</v>
      </c>
    </row>
    <row r="6" spans="1:16" ht="15.7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6">
        <v>9</v>
      </c>
      <c r="J6" s="16">
        <v>10</v>
      </c>
      <c r="K6" s="16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15.75">
      <c r="A7" s="17">
        <v>1</v>
      </c>
      <c r="B7" s="18" t="s">
        <v>13</v>
      </c>
      <c r="C7" s="19" t="s">
        <v>14</v>
      </c>
      <c r="D7" s="19" t="s">
        <v>14</v>
      </c>
      <c r="E7" s="19">
        <v>17237.984860000004</v>
      </c>
      <c r="F7" s="19">
        <v>36371.795050000001</v>
      </c>
      <c r="G7" s="19" t="s">
        <v>14</v>
      </c>
      <c r="H7" s="19" t="s">
        <v>14</v>
      </c>
      <c r="I7" s="20">
        <v>22118.6</v>
      </c>
      <c r="J7" s="20">
        <v>18998.349999999999</v>
      </c>
      <c r="K7" s="19" t="s">
        <v>14</v>
      </c>
      <c r="L7" s="19" t="s">
        <v>14</v>
      </c>
      <c r="M7" s="20">
        <v>2685.86</v>
      </c>
      <c r="N7" s="20">
        <v>2685.86</v>
      </c>
      <c r="O7" s="20">
        <v>13175.222</v>
      </c>
      <c r="P7" s="20">
        <v>12142.14</v>
      </c>
    </row>
    <row r="8" spans="1:16" ht="17.25" customHeight="1">
      <c r="A8" s="21" t="s">
        <v>15</v>
      </c>
      <c r="B8" s="22" t="s">
        <v>16</v>
      </c>
      <c r="C8" s="19" t="s">
        <v>14</v>
      </c>
      <c r="D8" s="19" t="s">
        <v>14</v>
      </c>
      <c r="E8" s="20">
        <v>2930.4412699999998</v>
      </c>
      <c r="F8" s="20">
        <v>3234.8397099999997</v>
      </c>
      <c r="G8" s="19" t="s">
        <v>14</v>
      </c>
      <c r="H8" s="19" t="s">
        <v>14</v>
      </c>
      <c r="I8" s="19" t="s">
        <v>14</v>
      </c>
      <c r="J8" s="19" t="s">
        <v>14</v>
      </c>
      <c r="K8" s="19" t="s">
        <v>14</v>
      </c>
      <c r="L8" s="19" t="s">
        <v>14</v>
      </c>
      <c r="M8" s="19" t="s">
        <v>14</v>
      </c>
      <c r="N8" s="19" t="s">
        <v>14</v>
      </c>
      <c r="O8" s="19" t="s">
        <v>14</v>
      </c>
      <c r="P8" s="19" t="s">
        <v>14</v>
      </c>
    </row>
    <row r="9" spans="1:16" ht="17.25" customHeight="1">
      <c r="A9" s="21" t="s">
        <v>17</v>
      </c>
      <c r="B9" s="23" t="s">
        <v>18</v>
      </c>
      <c r="C9" s="19" t="s">
        <v>14</v>
      </c>
      <c r="D9" s="19" t="s">
        <v>14</v>
      </c>
      <c r="E9" s="20">
        <v>14257.185310000004</v>
      </c>
      <c r="F9" s="20">
        <v>33092.323400000001</v>
      </c>
      <c r="G9" s="19" t="s">
        <v>14</v>
      </c>
      <c r="H9" s="19" t="s">
        <v>14</v>
      </c>
      <c r="I9" s="19" t="s">
        <v>14</v>
      </c>
      <c r="J9" s="19" t="s">
        <v>14</v>
      </c>
      <c r="K9" s="19" t="s">
        <v>14</v>
      </c>
      <c r="L9" s="19" t="s">
        <v>14</v>
      </c>
      <c r="M9" s="19" t="s">
        <v>14</v>
      </c>
      <c r="N9" s="19" t="s">
        <v>14</v>
      </c>
      <c r="O9" s="19" t="s">
        <v>14</v>
      </c>
      <c r="P9" s="19" t="s">
        <v>14</v>
      </c>
    </row>
    <row r="10" spans="1:16" ht="15.75">
      <c r="A10" s="21" t="s">
        <v>19</v>
      </c>
      <c r="B10" s="24" t="s">
        <v>20</v>
      </c>
      <c r="C10" s="19" t="s">
        <v>14</v>
      </c>
      <c r="D10" s="19" t="s">
        <v>14</v>
      </c>
      <c r="E10" s="20">
        <v>50.358280000000001</v>
      </c>
      <c r="F10" s="20">
        <v>44.63194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  <c r="L10" s="19" t="s">
        <v>14</v>
      </c>
      <c r="M10" s="19" t="s">
        <v>14</v>
      </c>
      <c r="N10" s="19" t="s">
        <v>14</v>
      </c>
      <c r="O10" s="19" t="s">
        <v>14</v>
      </c>
      <c r="P10" s="19" t="s">
        <v>14</v>
      </c>
    </row>
    <row r="11" spans="1:16" ht="15.75">
      <c r="A11" s="21">
        <v>2</v>
      </c>
      <c r="B11" s="25" t="s">
        <v>21</v>
      </c>
      <c r="C11" s="19">
        <v>7902</v>
      </c>
      <c r="D11" s="19">
        <v>6236.3399999999974</v>
      </c>
      <c r="E11" s="19">
        <v>16079</v>
      </c>
      <c r="F11" s="19">
        <v>15839</v>
      </c>
      <c r="G11" s="19" t="s">
        <v>22</v>
      </c>
      <c r="H11" s="19" t="s">
        <v>22</v>
      </c>
      <c r="I11" s="19" t="s">
        <v>14</v>
      </c>
      <c r="J11" s="19" t="s">
        <v>14</v>
      </c>
      <c r="K11" s="20">
        <v>8.16</v>
      </c>
      <c r="L11" s="20">
        <v>16.54</v>
      </c>
      <c r="M11" s="19" t="s">
        <v>14</v>
      </c>
      <c r="N11" s="19" t="s">
        <v>14</v>
      </c>
      <c r="O11" s="19" t="s">
        <v>14</v>
      </c>
      <c r="P11" s="19" t="s">
        <v>14</v>
      </c>
    </row>
    <row r="12" spans="1:16" ht="15.75">
      <c r="A12" s="21">
        <f>A11+1</f>
        <v>3</v>
      </c>
      <c r="B12" s="25" t="s">
        <v>23</v>
      </c>
      <c r="C12" s="19">
        <v>805.29999999999836</v>
      </c>
      <c r="D12" s="19">
        <v>649.19999999999845</v>
      </c>
      <c r="E12" s="19">
        <v>92</v>
      </c>
      <c r="F12" s="19">
        <v>102</v>
      </c>
      <c r="G12" s="19" t="s">
        <v>22</v>
      </c>
      <c r="H12" s="19" t="s">
        <v>22</v>
      </c>
      <c r="I12" s="19" t="s">
        <v>14</v>
      </c>
      <c r="J12" s="19" t="s">
        <v>14</v>
      </c>
      <c r="K12" s="20">
        <v>0</v>
      </c>
      <c r="L12" s="20">
        <v>0</v>
      </c>
      <c r="M12" s="19" t="s">
        <v>14</v>
      </c>
      <c r="N12" s="19" t="s">
        <v>14</v>
      </c>
      <c r="O12" s="19" t="s">
        <v>14</v>
      </c>
      <c r="P12" s="19" t="s">
        <v>14</v>
      </c>
    </row>
    <row r="13" spans="1:16" ht="18" customHeight="1">
      <c r="A13" s="21">
        <f t="shared" ref="A13:A14" si="0">A12+1</f>
        <v>4</v>
      </c>
      <c r="B13" s="25" t="s">
        <v>24</v>
      </c>
      <c r="C13" s="19">
        <v>25904.399999999987</v>
      </c>
      <c r="D13" s="19">
        <v>20305.799999999992</v>
      </c>
      <c r="E13" s="19">
        <v>27602</v>
      </c>
      <c r="F13" s="19">
        <v>24397</v>
      </c>
      <c r="G13" s="19" t="s">
        <v>22</v>
      </c>
      <c r="H13" s="19" t="s">
        <v>22</v>
      </c>
      <c r="I13" s="19" t="s">
        <v>14</v>
      </c>
      <c r="J13" s="19" t="s">
        <v>14</v>
      </c>
      <c r="K13" s="20">
        <v>21.65</v>
      </c>
      <c r="L13" s="20">
        <v>19.47</v>
      </c>
      <c r="M13" s="19" t="s">
        <v>14</v>
      </c>
      <c r="N13" s="19" t="s">
        <v>14</v>
      </c>
      <c r="O13" s="19" t="s">
        <v>14</v>
      </c>
      <c r="P13" s="19" t="s">
        <v>14</v>
      </c>
    </row>
    <row r="14" spans="1:16" ht="31.5">
      <c r="A14" s="21">
        <f t="shared" si="0"/>
        <v>5</v>
      </c>
      <c r="B14" s="25" t="s">
        <v>25</v>
      </c>
      <c r="C14" s="19">
        <v>12780.999999999998</v>
      </c>
      <c r="D14" s="19">
        <v>10465.399999999998</v>
      </c>
      <c r="E14" s="19">
        <v>7210</v>
      </c>
      <c r="F14" s="19">
        <v>4653</v>
      </c>
      <c r="G14" s="19" t="s">
        <v>22</v>
      </c>
      <c r="H14" s="19" t="s">
        <v>22</v>
      </c>
      <c r="I14" s="19" t="s">
        <v>14</v>
      </c>
      <c r="J14" s="19" t="s">
        <v>14</v>
      </c>
      <c r="K14" s="20">
        <v>1.2</v>
      </c>
      <c r="L14" s="20">
        <v>0</v>
      </c>
      <c r="M14" s="19" t="s">
        <v>14</v>
      </c>
      <c r="N14" s="19" t="s">
        <v>14</v>
      </c>
      <c r="O14" s="19" t="s">
        <v>14</v>
      </c>
      <c r="P14" s="19" t="s">
        <v>14</v>
      </c>
    </row>
    <row r="15" spans="1:16" ht="15.75">
      <c r="A15" s="21">
        <f>A14+1</f>
        <v>6</v>
      </c>
      <c r="B15" s="25" t="s">
        <v>26</v>
      </c>
      <c r="C15" s="19">
        <v>30852.269999999982</v>
      </c>
      <c r="D15" s="19">
        <v>30846.32999999998</v>
      </c>
      <c r="E15" s="19">
        <v>48647</v>
      </c>
      <c r="F15" s="19">
        <v>46546</v>
      </c>
      <c r="G15" s="19" t="s">
        <v>27</v>
      </c>
      <c r="H15" s="19" t="s">
        <v>27</v>
      </c>
      <c r="I15" s="19" t="s">
        <v>14</v>
      </c>
      <c r="J15" s="19" t="s">
        <v>14</v>
      </c>
      <c r="K15" s="20">
        <v>139.13</v>
      </c>
      <c r="L15" s="20">
        <v>203.49</v>
      </c>
      <c r="M15" s="19" t="s">
        <v>14</v>
      </c>
      <c r="N15" s="19" t="s">
        <v>14</v>
      </c>
      <c r="O15" s="19" t="s">
        <v>14</v>
      </c>
      <c r="P15" s="19" t="s">
        <v>14</v>
      </c>
    </row>
    <row r="16" spans="1:16" ht="17.25" customHeight="1">
      <c r="A16" s="21">
        <f t="shared" ref="A16:A27" si="1">A15+1</f>
        <v>7</v>
      </c>
      <c r="B16" s="26" t="s">
        <v>28</v>
      </c>
      <c r="C16" s="19">
        <v>2252</v>
      </c>
      <c r="D16" s="19">
        <v>2252</v>
      </c>
      <c r="E16" s="19" t="s">
        <v>29</v>
      </c>
      <c r="F16" s="19" t="s">
        <v>29</v>
      </c>
      <c r="G16" s="19" t="s">
        <v>30</v>
      </c>
      <c r="H16" s="19" t="s">
        <v>27</v>
      </c>
      <c r="I16" s="19" t="s">
        <v>14</v>
      </c>
      <c r="J16" s="19" t="s">
        <v>14</v>
      </c>
      <c r="K16" s="20" t="s">
        <v>27</v>
      </c>
      <c r="L16" s="20" t="s">
        <v>27</v>
      </c>
      <c r="M16" s="19" t="s">
        <v>14</v>
      </c>
      <c r="N16" s="19" t="s">
        <v>14</v>
      </c>
      <c r="O16" s="19" t="s">
        <v>14</v>
      </c>
      <c r="P16" s="19" t="s">
        <v>14</v>
      </c>
    </row>
    <row r="17" spans="1:16" ht="15.75">
      <c r="A17" s="21">
        <f t="shared" si="1"/>
        <v>8</v>
      </c>
      <c r="B17" s="25" t="s">
        <v>31</v>
      </c>
      <c r="C17" s="19">
        <v>60814.039999999986</v>
      </c>
      <c r="D17" s="19">
        <v>63733.059999999983</v>
      </c>
      <c r="E17" s="19">
        <v>50283</v>
      </c>
      <c r="F17" s="19">
        <v>49942</v>
      </c>
      <c r="G17" s="19" t="s">
        <v>27</v>
      </c>
      <c r="H17" s="19" t="s">
        <v>27</v>
      </c>
      <c r="I17" s="19" t="s">
        <v>14</v>
      </c>
      <c r="J17" s="19" t="s">
        <v>14</v>
      </c>
      <c r="K17" s="20">
        <v>0</v>
      </c>
      <c r="L17" s="20">
        <v>14.31</v>
      </c>
      <c r="M17" s="19" t="s">
        <v>14</v>
      </c>
      <c r="N17" s="19" t="s">
        <v>14</v>
      </c>
      <c r="O17" s="19" t="s">
        <v>14</v>
      </c>
      <c r="P17" s="19" t="s">
        <v>14</v>
      </c>
    </row>
    <row r="18" spans="1:16" ht="15.75">
      <c r="A18" s="21">
        <f t="shared" si="1"/>
        <v>9</v>
      </c>
      <c r="B18" s="25" t="s">
        <v>32</v>
      </c>
      <c r="C18" s="19">
        <v>18529.73</v>
      </c>
      <c r="D18" s="19">
        <v>19150.990999999998</v>
      </c>
      <c r="E18" s="19">
        <v>9034</v>
      </c>
      <c r="F18" s="19">
        <v>9036</v>
      </c>
      <c r="G18" s="19" t="s">
        <v>22</v>
      </c>
      <c r="H18" s="19" t="s">
        <v>22</v>
      </c>
      <c r="I18" s="19" t="s">
        <v>14</v>
      </c>
      <c r="J18" s="19" t="s">
        <v>14</v>
      </c>
      <c r="K18" s="20">
        <v>0</v>
      </c>
      <c r="L18" s="20">
        <v>0</v>
      </c>
      <c r="M18" s="19" t="s">
        <v>14</v>
      </c>
      <c r="N18" s="19" t="s">
        <v>14</v>
      </c>
      <c r="O18" s="19" t="s">
        <v>14</v>
      </c>
      <c r="P18" s="19" t="s">
        <v>14</v>
      </c>
    </row>
    <row r="19" spans="1:16" ht="15.75">
      <c r="A19" s="21">
        <f t="shared" si="1"/>
        <v>10</v>
      </c>
      <c r="B19" s="25" t="s">
        <v>33</v>
      </c>
      <c r="C19" s="19">
        <v>8184.8000000000011</v>
      </c>
      <c r="D19" s="19">
        <v>9673.9000000000015</v>
      </c>
      <c r="E19" s="19">
        <v>5042</v>
      </c>
      <c r="F19" s="19">
        <v>4852</v>
      </c>
      <c r="G19" s="19" t="s">
        <v>27</v>
      </c>
      <c r="H19" s="19" t="s">
        <v>27</v>
      </c>
      <c r="I19" s="19" t="s">
        <v>14</v>
      </c>
      <c r="J19" s="19" t="s">
        <v>14</v>
      </c>
      <c r="K19" s="20">
        <v>0</v>
      </c>
      <c r="L19" s="20">
        <v>0</v>
      </c>
      <c r="M19" s="19" t="s">
        <v>14</v>
      </c>
      <c r="N19" s="19" t="s">
        <v>14</v>
      </c>
      <c r="O19" s="19" t="s">
        <v>14</v>
      </c>
      <c r="P19" s="19" t="s">
        <v>14</v>
      </c>
    </row>
    <row r="20" spans="1:16" ht="15.75">
      <c r="A20" s="21">
        <f t="shared" si="1"/>
        <v>11</v>
      </c>
      <c r="B20" s="25" t="s">
        <v>34</v>
      </c>
      <c r="C20" s="19">
        <v>3977.66</v>
      </c>
      <c r="D20" s="19">
        <v>6205.96</v>
      </c>
      <c r="E20" s="19">
        <v>1255</v>
      </c>
      <c r="F20" s="19">
        <v>347</v>
      </c>
      <c r="G20" s="19" t="s">
        <v>27</v>
      </c>
      <c r="H20" s="19" t="s">
        <v>27</v>
      </c>
      <c r="I20" s="19" t="s">
        <v>14</v>
      </c>
      <c r="J20" s="19" t="s">
        <v>14</v>
      </c>
      <c r="K20" s="20">
        <v>0</v>
      </c>
      <c r="L20" s="20">
        <v>0</v>
      </c>
      <c r="M20" s="19" t="s">
        <v>14</v>
      </c>
      <c r="N20" s="19" t="s">
        <v>14</v>
      </c>
      <c r="O20" s="19" t="s">
        <v>14</v>
      </c>
      <c r="P20" s="19" t="s">
        <v>14</v>
      </c>
    </row>
    <row r="21" spans="1:16" ht="15.75">
      <c r="A21" s="21">
        <f t="shared" si="1"/>
        <v>12</v>
      </c>
      <c r="B21" s="25" t="s">
        <v>35</v>
      </c>
      <c r="C21" s="19">
        <v>7984.4800000000014</v>
      </c>
      <c r="D21" s="19">
        <v>9279.7100000000046</v>
      </c>
      <c r="E21" s="19">
        <v>2684</v>
      </c>
      <c r="F21" s="19">
        <v>2359</v>
      </c>
      <c r="G21" s="19" t="s">
        <v>22</v>
      </c>
      <c r="H21" s="19" t="s">
        <v>22</v>
      </c>
      <c r="I21" s="19" t="s">
        <v>14</v>
      </c>
      <c r="J21" s="19" t="s">
        <v>14</v>
      </c>
      <c r="K21" s="20">
        <v>0</v>
      </c>
      <c r="L21" s="20">
        <v>0</v>
      </c>
      <c r="M21" s="19" t="s">
        <v>14</v>
      </c>
      <c r="N21" s="19" t="s">
        <v>14</v>
      </c>
      <c r="O21" s="19" t="s">
        <v>14</v>
      </c>
      <c r="P21" s="19" t="s">
        <v>14</v>
      </c>
    </row>
    <row r="22" spans="1:16" ht="15.75">
      <c r="A22" s="21">
        <f t="shared" si="1"/>
        <v>13</v>
      </c>
      <c r="B22" s="25" t="s">
        <v>36</v>
      </c>
      <c r="C22" s="19" t="s">
        <v>22</v>
      </c>
      <c r="D22" s="19">
        <v>405.99000000000012</v>
      </c>
      <c r="E22" s="19" t="s">
        <v>22</v>
      </c>
      <c r="F22" s="19">
        <v>16</v>
      </c>
      <c r="G22" s="19" t="s">
        <v>22</v>
      </c>
      <c r="H22" s="19" t="s">
        <v>22</v>
      </c>
      <c r="I22" s="19" t="s">
        <v>14</v>
      </c>
      <c r="J22" s="19" t="s">
        <v>14</v>
      </c>
      <c r="K22" s="20">
        <v>0</v>
      </c>
      <c r="L22" s="20">
        <v>0</v>
      </c>
      <c r="M22" s="19" t="s">
        <v>14</v>
      </c>
      <c r="N22" s="19" t="s">
        <v>14</v>
      </c>
      <c r="O22" s="19" t="s">
        <v>14</v>
      </c>
      <c r="P22" s="19" t="s">
        <v>14</v>
      </c>
    </row>
    <row r="23" spans="1:16" ht="15.75">
      <c r="A23" s="21">
        <f t="shared" si="1"/>
        <v>14</v>
      </c>
      <c r="B23" s="25" t="s">
        <v>37</v>
      </c>
      <c r="C23" s="19" t="s">
        <v>22</v>
      </c>
      <c r="D23" s="19">
        <v>2598.777</v>
      </c>
      <c r="E23" s="19" t="s">
        <v>22</v>
      </c>
      <c r="F23" s="19">
        <v>157</v>
      </c>
      <c r="G23" s="19" t="s">
        <v>22</v>
      </c>
      <c r="H23" s="19" t="s">
        <v>22</v>
      </c>
      <c r="I23" s="19" t="s">
        <v>14</v>
      </c>
      <c r="J23" s="19" t="s">
        <v>14</v>
      </c>
      <c r="K23" s="20">
        <v>0</v>
      </c>
      <c r="L23" s="20">
        <v>0</v>
      </c>
      <c r="M23" s="19" t="s">
        <v>14</v>
      </c>
      <c r="N23" s="19" t="s">
        <v>14</v>
      </c>
      <c r="O23" s="19" t="s">
        <v>14</v>
      </c>
      <c r="P23" s="19" t="s">
        <v>14</v>
      </c>
    </row>
    <row r="24" spans="1:16" ht="15.75">
      <c r="A24" s="21">
        <f t="shared" si="1"/>
        <v>15</v>
      </c>
      <c r="B24" s="27" t="s">
        <v>38</v>
      </c>
      <c r="C24" s="28">
        <v>38062.04</v>
      </c>
      <c r="D24" s="28">
        <v>38062.04</v>
      </c>
      <c r="E24" s="28">
        <v>188372</v>
      </c>
      <c r="F24" s="28">
        <v>188372</v>
      </c>
      <c r="G24" s="28">
        <v>3575.81</v>
      </c>
      <c r="H24" s="28">
        <v>3575.81</v>
      </c>
      <c r="I24" s="28" t="s">
        <v>14</v>
      </c>
      <c r="J24" s="28" t="s">
        <v>14</v>
      </c>
      <c r="K24" s="29">
        <v>0</v>
      </c>
      <c r="L24" s="29">
        <v>0</v>
      </c>
      <c r="M24" s="28" t="s">
        <v>14</v>
      </c>
      <c r="N24" s="28" t="s">
        <v>14</v>
      </c>
      <c r="O24" s="28" t="s">
        <v>14</v>
      </c>
      <c r="P24" s="28" t="s">
        <v>14</v>
      </c>
    </row>
    <row r="25" spans="1:16" ht="15.75">
      <c r="A25" s="21">
        <f t="shared" si="1"/>
        <v>16</v>
      </c>
      <c r="B25" s="27" t="s">
        <v>39</v>
      </c>
      <c r="C25" s="28">
        <v>4156.6099999999997</v>
      </c>
      <c r="D25" s="29">
        <v>4156.6099999999997</v>
      </c>
      <c r="E25" s="28" t="s">
        <v>22</v>
      </c>
      <c r="F25" s="28" t="s">
        <v>22</v>
      </c>
      <c r="G25" s="28" t="s">
        <v>22</v>
      </c>
      <c r="H25" s="28" t="s">
        <v>22</v>
      </c>
      <c r="I25" s="28" t="s">
        <v>14</v>
      </c>
      <c r="J25" s="28" t="s">
        <v>14</v>
      </c>
      <c r="K25" s="28" t="s">
        <v>22</v>
      </c>
      <c r="L25" s="28" t="s">
        <v>22</v>
      </c>
      <c r="M25" s="28" t="s">
        <v>22</v>
      </c>
      <c r="N25" s="28" t="s">
        <v>22</v>
      </c>
      <c r="O25" s="28" t="s">
        <v>22</v>
      </c>
      <c r="P25" s="28" t="s">
        <v>22</v>
      </c>
    </row>
    <row r="26" spans="1:16" ht="15.75">
      <c r="A26" s="21">
        <f t="shared" si="1"/>
        <v>17</v>
      </c>
      <c r="B26" s="27" t="s">
        <v>40</v>
      </c>
      <c r="C26" s="28">
        <v>4156.6099999999997</v>
      </c>
      <c r="D26" s="29">
        <v>20182.28</v>
      </c>
      <c r="E26" s="28">
        <v>46797</v>
      </c>
      <c r="F26" s="28">
        <v>46797</v>
      </c>
      <c r="G26" s="28" t="s">
        <v>22</v>
      </c>
      <c r="H26" s="28" t="s">
        <v>22</v>
      </c>
      <c r="I26" s="28" t="s">
        <v>14</v>
      </c>
      <c r="J26" s="28" t="s">
        <v>14</v>
      </c>
      <c r="K26" s="29">
        <v>36.72</v>
      </c>
      <c r="L26" s="29">
        <v>36.72</v>
      </c>
      <c r="M26" s="28" t="s">
        <v>14</v>
      </c>
      <c r="N26" s="28" t="s">
        <v>14</v>
      </c>
      <c r="O26" s="28" t="s">
        <v>14</v>
      </c>
      <c r="P26" s="28" t="s">
        <v>14</v>
      </c>
    </row>
    <row r="27" spans="1:16" ht="15.75">
      <c r="A27" s="21">
        <f t="shared" si="1"/>
        <v>18</v>
      </c>
      <c r="B27" s="30" t="s">
        <v>41</v>
      </c>
      <c r="C27" s="31">
        <f>SUM(C11:C26)</f>
        <v>226362.93999999994</v>
      </c>
      <c r="D27" s="31">
        <f>SUM(D11:D26)</f>
        <v>244204.38799999992</v>
      </c>
      <c r="E27" s="31">
        <f>SUM(E11:E26)+E7</f>
        <v>420334.98486000003</v>
      </c>
      <c r="F27" s="31">
        <f>SUM(F11:F26)+F7</f>
        <v>429786.79505000002</v>
      </c>
      <c r="G27" s="31">
        <f>SUM(G7:G26)</f>
        <v>3575.81</v>
      </c>
      <c r="H27" s="31">
        <f>SUM(H7:H26)</f>
        <v>3575.81</v>
      </c>
      <c r="I27" s="31">
        <f>SUM(I7)</f>
        <v>22118.6</v>
      </c>
      <c r="J27" s="31">
        <f>SUM(J7)</f>
        <v>18998.349999999999</v>
      </c>
      <c r="K27" s="31">
        <f>SUM(K11:K26)</f>
        <v>206.85999999999999</v>
      </c>
      <c r="L27" s="31">
        <f>SUM(L11:L26)</f>
        <v>290.52999999999997</v>
      </c>
      <c r="M27" s="31">
        <f>SUM(M7:M25)</f>
        <v>2685.86</v>
      </c>
      <c r="N27" s="31">
        <f>SUM(N7:N25)</f>
        <v>2685.86</v>
      </c>
      <c r="O27" s="31">
        <f>SUM(O7:O25)</f>
        <v>13175.222</v>
      </c>
      <c r="P27" s="31">
        <f>SUM(P7:P25)</f>
        <v>12142.14</v>
      </c>
    </row>
    <row r="28" spans="1:16" ht="15.75">
      <c r="A28" s="32"/>
      <c r="B28" s="33"/>
      <c r="C28" s="34"/>
      <c r="D28" s="34"/>
      <c r="E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5.75">
      <c r="A29" s="32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5.75">
      <c r="A30" s="32"/>
      <c r="B30" s="33" t="s">
        <v>42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15.75">
      <c r="A31" s="32"/>
      <c r="B31" t="s">
        <v>43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s="15" customFormat="1" ht="15.75">
      <c r="A32" s="36"/>
      <c r="B32" t="s">
        <v>44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15" customFormat="1" ht="15.75">
      <c r="A33" s="36"/>
      <c r="B33" s="37" t="s">
        <v>45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s="15" customFormat="1" ht="15.75">
      <c r="A34" s="36"/>
      <c r="B34" t="s">
        <v>46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s="15" customFormat="1" ht="15.75">
      <c r="A35" s="36"/>
      <c r="B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s="15" customFormat="1" ht="15.75">
      <c r="A36" s="36"/>
      <c r="B36" s="38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15" customFormat="1" ht="15.75">
      <c r="A37" s="36"/>
      <c r="B37" s="38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6" s="15" customFormat="1" ht="15.75">
      <c r="A38" s="36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s="40" customFormat="1">
      <c r="B39" s="41"/>
      <c r="C39" s="42"/>
      <c r="D39" s="42"/>
      <c r="E39" s="42"/>
      <c r="F39" s="42"/>
      <c r="G39" s="43"/>
      <c r="L39" s="44"/>
    </row>
    <row r="40" spans="1:16">
      <c r="B40" s="45"/>
      <c r="D40" s="35"/>
      <c r="F40" s="35"/>
    </row>
    <row r="41" spans="1:16">
      <c r="B41" s="46"/>
      <c r="F41" s="35"/>
    </row>
    <row r="42" spans="1:16">
      <c r="B42" s="47"/>
    </row>
    <row r="44" spans="1:16">
      <c r="F44" s="35"/>
    </row>
  </sheetData>
  <mergeCells count="13">
    <mergeCell ref="O3:P3"/>
    <mergeCell ref="I4:J4"/>
    <mergeCell ref="K4:L4"/>
    <mergeCell ref="M4:N4"/>
    <mergeCell ref="O4:P4"/>
    <mergeCell ref="A1:N1"/>
    <mergeCell ref="A3:A5"/>
    <mergeCell ref="B3:B5"/>
    <mergeCell ref="C3:D4"/>
    <mergeCell ref="E3:F4"/>
    <mergeCell ref="G3:H4"/>
    <mergeCell ref="I3:L3"/>
    <mergeCell ref="M3:N3"/>
  </mergeCells>
  <pageMargins left="0.27" right="0" top="0" bottom="0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01.09.2019</vt:lpstr>
      <vt:lpstr>'01.09.2019'!Область_печати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2019-10-07T12:45:26Z</dcterms:created>
  <dcterms:modified xsi:type="dcterms:W3CDTF">2019-10-07T12:47:22Z</dcterms:modified>
</cp:coreProperties>
</file>